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75" windowHeight="8190" tabRatio="992"/>
  </bookViews>
  <sheets>
    <sheet name="dzI-II" sheetId="1" r:id="rId1"/>
    <sheet name="ch I-II" sheetId="6" r:id="rId2"/>
    <sheet name="dz III-IV" sheetId="4" r:id="rId3"/>
    <sheet name="ch III-IV" sheetId="3" r:id="rId4"/>
    <sheet name="dzV-VI" sheetId="7" r:id="rId5"/>
    <sheet name="chV-VI" sheetId="5" r:id="rId6"/>
    <sheet name="dz Gim" sheetId="8" r:id="rId7"/>
    <sheet name="ch Gim" sheetId="2" r:id="rId8"/>
    <sheet name="OPEN K" sheetId="9" r:id="rId9"/>
    <sheet name="OPEN M" sheetId="10" r:id="rId10"/>
    <sheet name="gim" sheetId="15" r:id="rId11"/>
    <sheet name="sp" sheetId="16" r:id="rId12"/>
  </sheets>
  <calcPr calcId="125725"/>
</workbook>
</file>

<file path=xl/calcChain.xml><?xml version="1.0" encoding="utf-8"?>
<calcChain xmlns="http://schemas.openxmlformats.org/spreadsheetml/2006/main">
  <c r="R30" i="1"/>
  <c r="S30"/>
  <c r="T30"/>
  <c r="U30"/>
  <c r="V30"/>
  <c r="W30"/>
  <c r="R29"/>
  <c r="S29"/>
  <c r="T29"/>
  <c r="U29"/>
  <c r="V29"/>
  <c r="W29"/>
  <c r="R28"/>
  <c r="S28"/>
  <c r="T28"/>
  <c r="U28"/>
  <c r="V28"/>
  <c r="W28"/>
  <c r="R27"/>
  <c r="S27"/>
  <c r="T27"/>
  <c r="U27"/>
  <c r="V27"/>
  <c r="W27"/>
  <c r="R28" i="6"/>
  <c r="S28"/>
  <c r="T28"/>
  <c r="U28"/>
  <c r="V28"/>
  <c r="W28"/>
  <c r="R22" i="9"/>
  <c r="S22"/>
  <c r="T22"/>
  <c r="U22"/>
  <c r="V22"/>
  <c r="W22"/>
  <c r="Q22"/>
  <c r="R21"/>
  <c r="S21"/>
  <c r="T21"/>
  <c r="U21"/>
  <c r="V21"/>
  <c r="W21"/>
  <c r="Q21"/>
  <c r="R20"/>
  <c r="S20"/>
  <c r="T20"/>
  <c r="U20"/>
  <c r="V20"/>
  <c r="W20"/>
  <c r="Q20"/>
  <c r="R19"/>
  <c r="S19"/>
  <c r="T19"/>
  <c r="U19"/>
  <c r="V19"/>
  <c r="W19"/>
  <c r="Q19"/>
  <c r="R18"/>
  <c r="S18"/>
  <c r="T18"/>
  <c r="U18"/>
  <c r="V18"/>
  <c r="W18"/>
  <c r="Q18"/>
  <c r="R17"/>
  <c r="S17"/>
  <c r="T17"/>
  <c r="U17"/>
  <c r="V17"/>
  <c r="W17"/>
  <c r="Q17"/>
  <c r="R25" i="10"/>
  <c r="S25"/>
  <c r="T25"/>
  <c r="U25"/>
  <c r="V25"/>
  <c r="W25"/>
  <c r="Q25"/>
  <c r="R24"/>
  <c r="S24"/>
  <c r="T24"/>
  <c r="U24"/>
  <c r="V24"/>
  <c r="W24"/>
  <c r="Q24"/>
  <c r="R23"/>
  <c r="S23"/>
  <c r="T23"/>
  <c r="U23"/>
  <c r="V23"/>
  <c r="W23"/>
  <c r="Q23"/>
  <c r="R22"/>
  <c r="S22"/>
  <c r="T22"/>
  <c r="U22"/>
  <c r="V22"/>
  <c r="W22"/>
  <c r="Q22"/>
  <c r="R21"/>
  <c r="S21"/>
  <c r="T21"/>
  <c r="U21"/>
  <c r="V21"/>
  <c r="W21"/>
  <c r="Q21"/>
  <c r="R20"/>
  <c r="S20"/>
  <c r="T20"/>
  <c r="U20"/>
  <c r="V20"/>
  <c r="W20"/>
  <c r="Q20"/>
  <c r="R19"/>
  <c r="S19"/>
  <c r="T19"/>
  <c r="U19"/>
  <c r="V19"/>
  <c r="W19"/>
  <c r="Q19"/>
  <c r="A1" i="6"/>
  <c r="W5" i="10"/>
  <c r="W6"/>
  <c r="W7"/>
  <c r="W8"/>
  <c r="W9"/>
  <c r="W10"/>
  <c r="Q10" s="1"/>
  <c r="W11"/>
  <c r="W12"/>
  <c r="W13"/>
  <c r="W14"/>
  <c r="W15"/>
  <c r="W16"/>
  <c r="W17"/>
  <c r="W18"/>
  <c r="V5"/>
  <c r="V6"/>
  <c r="V7"/>
  <c r="V8"/>
  <c r="V9"/>
  <c r="V10"/>
  <c r="V11"/>
  <c r="V12"/>
  <c r="V13"/>
  <c r="V14"/>
  <c r="V15"/>
  <c r="V16"/>
  <c r="V17"/>
  <c r="V18"/>
  <c r="U5"/>
  <c r="U6"/>
  <c r="U7"/>
  <c r="U8"/>
  <c r="U9"/>
  <c r="U10"/>
  <c r="U11"/>
  <c r="U12"/>
  <c r="U13"/>
  <c r="U14"/>
  <c r="U15"/>
  <c r="U16"/>
  <c r="U17"/>
  <c r="U18"/>
  <c r="T5"/>
  <c r="T6"/>
  <c r="T7"/>
  <c r="T8"/>
  <c r="T9"/>
  <c r="T10"/>
  <c r="T11"/>
  <c r="T12"/>
  <c r="T13"/>
  <c r="T14"/>
  <c r="T15"/>
  <c r="T16"/>
  <c r="T17"/>
  <c r="T18"/>
  <c r="S5"/>
  <c r="S6"/>
  <c r="S7"/>
  <c r="S8"/>
  <c r="S9"/>
  <c r="S10"/>
  <c r="S11"/>
  <c r="S12"/>
  <c r="S13"/>
  <c r="S14"/>
  <c r="S15"/>
  <c r="S16"/>
  <c r="S17"/>
  <c r="S18"/>
  <c r="R5"/>
  <c r="R6"/>
  <c r="Q6" s="1"/>
  <c r="R7"/>
  <c r="Q7" s="1"/>
  <c r="R8"/>
  <c r="Q8" s="1"/>
  <c r="R9"/>
  <c r="Q9" s="1"/>
  <c r="R10"/>
  <c r="R11"/>
  <c r="Q11" s="1"/>
  <c r="R12"/>
  <c r="R13"/>
  <c r="Q13" s="1"/>
  <c r="R14"/>
  <c r="Q14" s="1"/>
  <c r="R15"/>
  <c r="Q15" s="1"/>
  <c r="R16"/>
  <c r="Q16" s="1"/>
  <c r="R17"/>
  <c r="Q17" s="1"/>
  <c r="R18"/>
  <c r="Q5"/>
  <c r="Q18"/>
  <c r="R4"/>
  <c r="S4"/>
  <c r="T4"/>
  <c r="U4"/>
  <c r="V4"/>
  <c r="W4"/>
  <c r="W5" i="9"/>
  <c r="W6"/>
  <c r="W7"/>
  <c r="W8"/>
  <c r="W9"/>
  <c r="W10"/>
  <c r="W11"/>
  <c r="W12"/>
  <c r="W13"/>
  <c r="W14"/>
  <c r="W15"/>
  <c r="W16"/>
  <c r="V5"/>
  <c r="V6"/>
  <c r="V7"/>
  <c r="V8"/>
  <c r="V9"/>
  <c r="V10"/>
  <c r="V11"/>
  <c r="V12"/>
  <c r="V13"/>
  <c r="V14"/>
  <c r="V15"/>
  <c r="V16"/>
  <c r="U5"/>
  <c r="U6"/>
  <c r="U7"/>
  <c r="U8"/>
  <c r="U9"/>
  <c r="U10"/>
  <c r="U11"/>
  <c r="U12"/>
  <c r="U13"/>
  <c r="U14"/>
  <c r="U15"/>
  <c r="U16"/>
  <c r="T5"/>
  <c r="T6"/>
  <c r="T7"/>
  <c r="T8"/>
  <c r="T9"/>
  <c r="T10"/>
  <c r="T11"/>
  <c r="T12"/>
  <c r="T13"/>
  <c r="T14"/>
  <c r="T15"/>
  <c r="T16"/>
  <c r="S5"/>
  <c r="S6"/>
  <c r="S7"/>
  <c r="S8"/>
  <c r="S9"/>
  <c r="S10"/>
  <c r="S11"/>
  <c r="S12"/>
  <c r="S13"/>
  <c r="S14"/>
  <c r="S15"/>
  <c r="S16"/>
  <c r="R5"/>
  <c r="R6"/>
  <c r="Q6" s="1"/>
  <c r="R7"/>
  <c r="Q7" s="1"/>
  <c r="R8"/>
  <c r="Q8" s="1"/>
  <c r="R9"/>
  <c r="Q9" s="1"/>
  <c r="R10"/>
  <c r="R11"/>
  <c r="R12"/>
  <c r="R13"/>
  <c r="R14"/>
  <c r="R15"/>
  <c r="R16"/>
  <c r="Q5"/>
  <c r="Q10"/>
  <c r="Q11"/>
  <c r="Q12"/>
  <c r="Q13"/>
  <c r="Q14"/>
  <c r="Q15"/>
  <c r="Q16"/>
  <c r="W4"/>
  <c r="V4"/>
  <c r="U4"/>
  <c r="T4"/>
  <c r="S4"/>
  <c r="R4"/>
  <c r="X4" i="2"/>
  <c r="X5"/>
  <c r="X6"/>
  <c r="X7"/>
  <c r="X8"/>
  <c r="X9"/>
  <c r="X10"/>
  <c r="X11"/>
  <c r="X12"/>
  <c r="X13"/>
  <c r="X14"/>
  <c r="X15"/>
  <c r="X16"/>
  <c r="X17"/>
  <c r="X18"/>
  <c r="W4"/>
  <c r="W5"/>
  <c r="W6"/>
  <c r="W7"/>
  <c r="W8"/>
  <c r="W9"/>
  <c r="W10"/>
  <c r="W11"/>
  <c r="W12"/>
  <c r="W13"/>
  <c r="W14"/>
  <c r="W15"/>
  <c r="W16"/>
  <c r="W17"/>
  <c r="W18"/>
  <c r="V4"/>
  <c r="V5"/>
  <c r="V6"/>
  <c r="V7"/>
  <c r="V8"/>
  <c r="V9"/>
  <c r="V10"/>
  <c r="V11"/>
  <c r="V12"/>
  <c r="V13"/>
  <c r="V14"/>
  <c r="V15"/>
  <c r="V16"/>
  <c r="V17"/>
  <c r="V18"/>
  <c r="U4"/>
  <c r="U5"/>
  <c r="U6"/>
  <c r="U7"/>
  <c r="U8"/>
  <c r="U9"/>
  <c r="U10"/>
  <c r="U11"/>
  <c r="U12"/>
  <c r="U13"/>
  <c r="U14"/>
  <c r="U15"/>
  <c r="U16"/>
  <c r="U17"/>
  <c r="U18"/>
  <c r="T4"/>
  <c r="T5"/>
  <c r="T6"/>
  <c r="T7"/>
  <c r="T8"/>
  <c r="T9"/>
  <c r="T10"/>
  <c r="T11"/>
  <c r="T12"/>
  <c r="T13"/>
  <c r="T14"/>
  <c r="T15"/>
  <c r="T16"/>
  <c r="T17"/>
  <c r="T18"/>
  <c r="S4"/>
  <c r="S5"/>
  <c r="S6"/>
  <c r="S7"/>
  <c r="S8"/>
  <c r="S9"/>
  <c r="S10"/>
  <c r="S11"/>
  <c r="R11" s="1"/>
  <c r="S12"/>
  <c r="R12" s="1"/>
  <c r="S13"/>
  <c r="S14"/>
  <c r="S15"/>
  <c r="S16"/>
  <c r="R16" s="1"/>
  <c r="S17"/>
  <c r="S18"/>
  <c r="X3"/>
  <c r="W3"/>
  <c r="V3"/>
  <c r="U3"/>
  <c r="T3"/>
  <c r="R3" s="1"/>
  <c r="S3"/>
  <c r="W5" i="8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R5"/>
  <c r="Q5" s="1"/>
  <c r="R6"/>
  <c r="Q6" s="1"/>
  <c r="R7"/>
  <c r="Q7" s="1"/>
  <c r="R8"/>
  <c r="Q8" s="1"/>
  <c r="R9"/>
  <c r="Q9" s="1"/>
  <c r="R10"/>
  <c r="Q10" s="1"/>
  <c r="R11"/>
  <c r="Q11" s="1"/>
  <c r="R12"/>
  <c r="R13"/>
  <c r="Q13" s="1"/>
  <c r="R14"/>
  <c r="Q14" s="1"/>
  <c r="R15"/>
  <c r="Q15" s="1"/>
  <c r="R16"/>
  <c r="R17"/>
  <c r="Q17" s="1"/>
  <c r="R18"/>
  <c r="Q18" s="1"/>
  <c r="R19"/>
  <c r="Q19" s="1"/>
  <c r="R20"/>
  <c r="R21"/>
  <c r="Q21" s="1"/>
  <c r="R22"/>
  <c r="Q22" s="1"/>
  <c r="R23"/>
  <c r="R24"/>
  <c r="Q24" s="1"/>
  <c r="R25"/>
  <c r="Q25" s="1"/>
  <c r="R26"/>
  <c r="Q26" s="1"/>
  <c r="R27"/>
  <c r="R28"/>
  <c r="W4"/>
  <c r="V4"/>
  <c r="U4"/>
  <c r="T4"/>
  <c r="S4"/>
  <c r="R4"/>
  <c r="Q4" s="1"/>
  <c r="Q12"/>
  <c r="Q16"/>
  <c r="Q20"/>
  <c r="Q23"/>
  <c r="Q27"/>
  <c r="Q28"/>
  <c r="R5" i="5"/>
  <c r="S5"/>
  <c r="T5"/>
  <c r="U5"/>
  <c r="V5"/>
  <c r="W5"/>
  <c r="R6"/>
  <c r="Q6" s="1"/>
  <c r="S6"/>
  <c r="T6"/>
  <c r="U6"/>
  <c r="V6"/>
  <c r="W6"/>
  <c r="R7"/>
  <c r="S7"/>
  <c r="T7"/>
  <c r="U7"/>
  <c r="V7"/>
  <c r="W7"/>
  <c r="R8"/>
  <c r="S8"/>
  <c r="T8"/>
  <c r="U8"/>
  <c r="V8"/>
  <c r="W8"/>
  <c r="R9"/>
  <c r="S9"/>
  <c r="T9"/>
  <c r="U9"/>
  <c r="V9"/>
  <c r="W9"/>
  <c r="R10"/>
  <c r="S10"/>
  <c r="T10"/>
  <c r="Q10" s="1"/>
  <c r="U10"/>
  <c r="V10"/>
  <c r="W10"/>
  <c r="R11"/>
  <c r="S11"/>
  <c r="T11"/>
  <c r="U11"/>
  <c r="V11"/>
  <c r="W11"/>
  <c r="R12"/>
  <c r="S12"/>
  <c r="T12"/>
  <c r="U12"/>
  <c r="V12"/>
  <c r="W12"/>
  <c r="R13"/>
  <c r="S13"/>
  <c r="T13"/>
  <c r="U13"/>
  <c r="V13"/>
  <c r="W13"/>
  <c r="R14"/>
  <c r="S14"/>
  <c r="T14"/>
  <c r="U14"/>
  <c r="V14"/>
  <c r="W14"/>
  <c r="Q14"/>
  <c r="R15"/>
  <c r="S15"/>
  <c r="T15"/>
  <c r="U15"/>
  <c r="V15"/>
  <c r="W15"/>
  <c r="R16"/>
  <c r="S16"/>
  <c r="T16"/>
  <c r="U16"/>
  <c r="V16"/>
  <c r="W16"/>
  <c r="R17"/>
  <c r="S17"/>
  <c r="T17"/>
  <c r="U17"/>
  <c r="V17"/>
  <c r="W17"/>
  <c r="R18"/>
  <c r="S18"/>
  <c r="T18"/>
  <c r="U18"/>
  <c r="V18"/>
  <c r="W18"/>
  <c r="R19"/>
  <c r="S19"/>
  <c r="T19"/>
  <c r="U19"/>
  <c r="V19"/>
  <c r="W19"/>
  <c r="R20"/>
  <c r="S20"/>
  <c r="T20"/>
  <c r="U20"/>
  <c r="V20"/>
  <c r="W20"/>
  <c r="R21"/>
  <c r="S21"/>
  <c r="T21"/>
  <c r="U21"/>
  <c r="V21"/>
  <c r="W21"/>
  <c r="R22"/>
  <c r="S22"/>
  <c r="T22"/>
  <c r="U22"/>
  <c r="V22"/>
  <c r="W22"/>
  <c r="R23"/>
  <c r="S23"/>
  <c r="T23"/>
  <c r="U23"/>
  <c r="V23"/>
  <c r="W23"/>
  <c r="R24"/>
  <c r="S24"/>
  <c r="T24"/>
  <c r="U24"/>
  <c r="V24"/>
  <c r="W24"/>
  <c r="R25"/>
  <c r="S25"/>
  <c r="T25"/>
  <c r="U25"/>
  <c r="V25"/>
  <c r="W25"/>
  <c r="R26"/>
  <c r="S26"/>
  <c r="T26"/>
  <c r="U26"/>
  <c r="V26"/>
  <c r="W26"/>
  <c r="R27"/>
  <c r="S27"/>
  <c r="T27"/>
  <c r="U27"/>
  <c r="V27"/>
  <c r="W27"/>
  <c r="R28"/>
  <c r="S28"/>
  <c r="T28"/>
  <c r="U28"/>
  <c r="V28"/>
  <c r="W28"/>
  <c r="R29"/>
  <c r="S29"/>
  <c r="T29"/>
  <c r="U29"/>
  <c r="V29"/>
  <c r="W29"/>
  <c r="R30"/>
  <c r="S30"/>
  <c r="T30"/>
  <c r="U30"/>
  <c r="V30"/>
  <c r="W30"/>
  <c r="Q30"/>
  <c r="R31"/>
  <c r="Q31" s="1"/>
  <c r="S31"/>
  <c r="T31"/>
  <c r="U31"/>
  <c r="V31"/>
  <c r="W31"/>
  <c r="R32"/>
  <c r="Q32" s="1"/>
  <c r="S32"/>
  <c r="T32"/>
  <c r="U32"/>
  <c r="V32"/>
  <c r="W32"/>
  <c r="R33"/>
  <c r="S33"/>
  <c r="Q33" s="1"/>
  <c r="T33"/>
  <c r="U33"/>
  <c r="V33"/>
  <c r="W33"/>
  <c r="R34"/>
  <c r="S34"/>
  <c r="T34"/>
  <c r="U34"/>
  <c r="V34"/>
  <c r="W34"/>
  <c r="Q34"/>
  <c r="R4"/>
  <c r="S4"/>
  <c r="T4"/>
  <c r="U4"/>
  <c r="V4"/>
  <c r="W4"/>
  <c r="R6" i="7"/>
  <c r="S6"/>
  <c r="T6"/>
  <c r="U6"/>
  <c r="V6"/>
  <c r="W6"/>
  <c r="R7"/>
  <c r="S7"/>
  <c r="T7"/>
  <c r="U7"/>
  <c r="V7"/>
  <c r="W7"/>
  <c r="R8"/>
  <c r="S8"/>
  <c r="T8"/>
  <c r="Q8" s="1"/>
  <c r="U8"/>
  <c r="V8"/>
  <c r="W8"/>
  <c r="R9"/>
  <c r="S9"/>
  <c r="T9"/>
  <c r="U9"/>
  <c r="V9"/>
  <c r="W9"/>
  <c r="R10"/>
  <c r="S10"/>
  <c r="T10"/>
  <c r="U10"/>
  <c r="V10"/>
  <c r="W10"/>
  <c r="R11"/>
  <c r="S11"/>
  <c r="T11"/>
  <c r="U11"/>
  <c r="V11"/>
  <c r="W11"/>
  <c r="R12"/>
  <c r="S12"/>
  <c r="T12"/>
  <c r="U12"/>
  <c r="V12"/>
  <c r="W12"/>
  <c r="R13"/>
  <c r="S13"/>
  <c r="T13"/>
  <c r="U13"/>
  <c r="V13"/>
  <c r="W13"/>
  <c r="R14"/>
  <c r="S14"/>
  <c r="T14"/>
  <c r="U14"/>
  <c r="V14"/>
  <c r="W14"/>
  <c r="R15"/>
  <c r="S15"/>
  <c r="T15"/>
  <c r="U15"/>
  <c r="V15"/>
  <c r="W15"/>
  <c r="R16"/>
  <c r="S16"/>
  <c r="T16"/>
  <c r="U16"/>
  <c r="V16"/>
  <c r="W16"/>
  <c r="R17"/>
  <c r="S17"/>
  <c r="T17"/>
  <c r="U17"/>
  <c r="V17"/>
  <c r="W17"/>
  <c r="R18"/>
  <c r="S18"/>
  <c r="T18"/>
  <c r="U18"/>
  <c r="V18"/>
  <c r="W18"/>
  <c r="R19"/>
  <c r="S19"/>
  <c r="T19"/>
  <c r="U19"/>
  <c r="V19"/>
  <c r="W19"/>
  <c r="R20"/>
  <c r="S20"/>
  <c r="T20"/>
  <c r="U20"/>
  <c r="V20"/>
  <c r="W20"/>
  <c r="R21"/>
  <c r="S21"/>
  <c r="T21"/>
  <c r="U21"/>
  <c r="V21"/>
  <c r="W21"/>
  <c r="R22"/>
  <c r="S22"/>
  <c r="T22"/>
  <c r="U22"/>
  <c r="V22"/>
  <c r="W22"/>
  <c r="R23"/>
  <c r="S23"/>
  <c r="T23"/>
  <c r="U23"/>
  <c r="V23"/>
  <c r="W23"/>
  <c r="R24"/>
  <c r="S24"/>
  <c r="T24"/>
  <c r="U24"/>
  <c r="V24"/>
  <c r="W24"/>
  <c r="R25"/>
  <c r="S25"/>
  <c r="T25"/>
  <c r="U25"/>
  <c r="V25"/>
  <c r="W25"/>
  <c r="R26"/>
  <c r="S26"/>
  <c r="T26"/>
  <c r="U26"/>
  <c r="V26"/>
  <c r="W26"/>
  <c r="R27"/>
  <c r="S27"/>
  <c r="T27"/>
  <c r="U27"/>
  <c r="V27"/>
  <c r="W27"/>
  <c r="R28"/>
  <c r="S28"/>
  <c r="T28"/>
  <c r="U28"/>
  <c r="V28"/>
  <c r="W28"/>
  <c r="R29"/>
  <c r="S29"/>
  <c r="T29"/>
  <c r="U29"/>
  <c r="V29"/>
  <c r="W29"/>
  <c r="R30"/>
  <c r="Q30" s="1"/>
  <c r="S30"/>
  <c r="T30"/>
  <c r="U30"/>
  <c r="V30"/>
  <c r="W30"/>
  <c r="R5"/>
  <c r="S5"/>
  <c r="T5"/>
  <c r="U5"/>
  <c r="V5"/>
  <c r="W5"/>
  <c r="W5" i="3"/>
  <c r="W6"/>
  <c r="W7"/>
  <c r="W8"/>
  <c r="W9"/>
  <c r="W10"/>
  <c r="W11"/>
  <c r="W12"/>
  <c r="W13"/>
  <c r="W14"/>
  <c r="W15"/>
  <c r="W16"/>
  <c r="W17"/>
  <c r="W18"/>
  <c r="W19"/>
  <c r="W20"/>
  <c r="W21"/>
  <c r="W22"/>
  <c r="V5"/>
  <c r="V6"/>
  <c r="V7"/>
  <c r="V8"/>
  <c r="V9"/>
  <c r="V10"/>
  <c r="V11"/>
  <c r="V12"/>
  <c r="V13"/>
  <c r="V14"/>
  <c r="V15"/>
  <c r="V16"/>
  <c r="V17"/>
  <c r="V18"/>
  <c r="V19"/>
  <c r="V20"/>
  <c r="V21"/>
  <c r="V22"/>
  <c r="U5"/>
  <c r="U6"/>
  <c r="U7"/>
  <c r="U8"/>
  <c r="U9"/>
  <c r="U10"/>
  <c r="U11"/>
  <c r="U12"/>
  <c r="U13"/>
  <c r="U14"/>
  <c r="U15"/>
  <c r="U16"/>
  <c r="U17"/>
  <c r="U18"/>
  <c r="U19"/>
  <c r="U20"/>
  <c r="U21"/>
  <c r="U22"/>
  <c r="T5"/>
  <c r="T6"/>
  <c r="T7"/>
  <c r="T8"/>
  <c r="T9"/>
  <c r="T10"/>
  <c r="T11"/>
  <c r="T12"/>
  <c r="T13"/>
  <c r="T14"/>
  <c r="T15"/>
  <c r="T16"/>
  <c r="T17"/>
  <c r="T18"/>
  <c r="T19"/>
  <c r="T20"/>
  <c r="T21"/>
  <c r="T22"/>
  <c r="S5"/>
  <c r="S6"/>
  <c r="S7"/>
  <c r="S8"/>
  <c r="S9"/>
  <c r="S10"/>
  <c r="S11"/>
  <c r="S12"/>
  <c r="Q12" s="1"/>
  <c r="S13"/>
  <c r="S14"/>
  <c r="S15"/>
  <c r="S16"/>
  <c r="Q16" s="1"/>
  <c r="S17"/>
  <c r="S18"/>
  <c r="S19"/>
  <c r="S20"/>
  <c r="S21"/>
  <c r="S22"/>
  <c r="R5"/>
  <c r="R6"/>
  <c r="Q6" s="1"/>
  <c r="R7"/>
  <c r="R8"/>
  <c r="R9"/>
  <c r="Q9" s="1"/>
  <c r="R10"/>
  <c r="Q10" s="1"/>
  <c r="R11"/>
  <c r="R12"/>
  <c r="R13"/>
  <c r="Q13" s="1"/>
  <c r="R14"/>
  <c r="Q14" s="1"/>
  <c r="R15"/>
  <c r="R16"/>
  <c r="R17"/>
  <c r="R18"/>
  <c r="Q18" s="1"/>
  <c r="R19"/>
  <c r="R20"/>
  <c r="R21"/>
  <c r="Q21" s="1"/>
  <c r="R22"/>
  <c r="Q22" s="1"/>
  <c r="W4"/>
  <c r="V4"/>
  <c r="U4"/>
  <c r="T4"/>
  <c r="S4"/>
  <c r="R4"/>
  <c r="Q8"/>
  <c r="R4" i="6"/>
  <c r="S4"/>
  <c r="T4"/>
  <c r="U4"/>
  <c r="V4"/>
  <c r="W4"/>
  <c r="W6" i="4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R6"/>
  <c r="R7"/>
  <c r="Q7" s="1"/>
  <c r="R8"/>
  <c r="Q8" s="1"/>
  <c r="R9"/>
  <c r="R10"/>
  <c r="R11"/>
  <c r="Q11" s="1"/>
  <c r="R12"/>
  <c r="R13"/>
  <c r="R14"/>
  <c r="R15"/>
  <c r="R16"/>
  <c r="Q16" s="1"/>
  <c r="R17"/>
  <c r="Q17" s="1"/>
  <c r="R18"/>
  <c r="R19"/>
  <c r="Q19" s="1"/>
  <c r="R20"/>
  <c r="Q20" s="1"/>
  <c r="R21"/>
  <c r="Q21" s="1"/>
  <c r="R22"/>
  <c r="Q22" s="1"/>
  <c r="R23"/>
  <c r="Q23" s="1"/>
  <c r="R24"/>
  <c r="Q24" s="1"/>
  <c r="R25"/>
  <c r="Q25" s="1"/>
  <c r="R26"/>
  <c r="Q26" s="1"/>
  <c r="R27"/>
  <c r="Q27" s="1"/>
  <c r="R28"/>
  <c r="Q28" s="1"/>
  <c r="R29"/>
  <c r="Q29" s="1"/>
  <c r="R30"/>
  <c r="Q30" s="1"/>
  <c r="R31"/>
  <c r="Q31" s="1"/>
  <c r="R32"/>
  <c r="R33"/>
  <c r="Q33"/>
  <c r="R34"/>
  <c r="Q34" s="1"/>
  <c r="R35"/>
  <c r="Q35"/>
  <c r="W5"/>
  <c r="V5"/>
  <c r="U5"/>
  <c r="T5"/>
  <c r="S5"/>
  <c r="R5"/>
  <c r="W5" i="6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R13"/>
  <c r="R14"/>
  <c r="R16"/>
  <c r="R15"/>
  <c r="R17"/>
  <c r="R18"/>
  <c r="R19"/>
  <c r="R20"/>
  <c r="R21"/>
  <c r="R22"/>
  <c r="R23"/>
  <c r="R24"/>
  <c r="R25"/>
  <c r="R26"/>
  <c r="R27"/>
  <c r="R5"/>
  <c r="R6"/>
  <c r="R7"/>
  <c r="R8"/>
  <c r="R9"/>
  <c r="R10"/>
  <c r="R11"/>
  <c r="R12"/>
  <c r="P90" i="1"/>
  <c r="R4"/>
  <c r="S4"/>
  <c r="T4"/>
  <c r="U4"/>
  <c r="V4"/>
  <c r="W4"/>
  <c r="R6"/>
  <c r="S6"/>
  <c r="T6"/>
  <c r="U6"/>
  <c r="V6"/>
  <c r="W6"/>
  <c r="R7"/>
  <c r="S7"/>
  <c r="T7"/>
  <c r="U7"/>
  <c r="R8"/>
  <c r="S8"/>
  <c r="T8"/>
  <c r="U8"/>
  <c r="V8"/>
  <c r="W8"/>
  <c r="R9"/>
  <c r="S9"/>
  <c r="T9"/>
  <c r="U9"/>
  <c r="R10"/>
  <c r="S10"/>
  <c r="T10"/>
  <c r="U10"/>
  <c r="V10"/>
  <c r="W10"/>
  <c r="R11"/>
  <c r="S11"/>
  <c r="T11"/>
  <c r="U11"/>
  <c r="R12"/>
  <c r="S12"/>
  <c r="T12"/>
  <c r="U12"/>
  <c r="V12"/>
  <c r="W12"/>
  <c r="R13"/>
  <c r="S13"/>
  <c r="T13"/>
  <c r="R14"/>
  <c r="S14"/>
  <c r="T14"/>
  <c r="U14"/>
  <c r="V14"/>
  <c r="W14"/>
  <c r="R15"/>
  <c r="S15"/>
  <c r="T15"/>
  <c r="U15"/>
  <c r="V15"/>
  <c r="W15"/>
  <c r="R16"/>
  <c r="S16"/>
  <c r="T16"/>
  <c r="U16"/>
  <c r="V16"/>
  <c r="W16"/>
  <c r="R17"/>
  <c r="S17"/>
  <c r="T17"/>
  <c r="U17"/>
  <c r="V17"/>
  <c r="W17"/>
  <c r="R18"/>
  <c r="S18"/>
  <c r="T18"/>
  <c r="U18"/>
  <c r="V18"/>
  <c r="W18"/>
  <c r="R19"/>
  <c r="S19"/>
  <c r="T19"/>
  <c r="U19"/>
  <c r="R20"/>
  <c r="S20"/>
  <c r="T20"/>
  <c r="U20"/>
  <c r="V20"/>
  <c r="W20"/>
  <c r="R21"/>
  <c r="S21"/>
  <c r="T21"/>
  <c r="U21"/>
  <c r="V21"/>
  <c r="W21"/>
  <c r="R22"/>
  <c r="S22"/>
  <c r="T22"/>
  <c r="U22"/>
  <c r="V22"/>
  <c r="W22"/>
  <c r="R23"/>
  <c r="S23"/>
  <c r="T23"/>
  <c r="U23"/>
  <c r="R24"/>
  <c r="S24"/>
  <c r="T24"/>
  <c r="U24"/>
  <c r="V24"/>
  <c r="W24"/>
  <c r="R25"/>
  <c r="S25"/>
  <c r="T25"/>
  <c r="U25"/>
  <c r="V25"/>
  <c r="R26"/>
  <c r="S26"/>
  <c r="T26"/>
  <c r="U26"/>
  <c r="V26"/>
  <c r="W26"/>
  <c r="R5"/>
  <c r="S5"/>
  <c r="T5"/>
  <c r="U5"/>
  <c r="V5"/>
  <c r="W5"/>
  <c r="V19"/>
  <c r="W19"/>
  <c r="V23"/>
  <c r="W23"/>
  <c r="W25"/>
  <c r="W7"/>
  <c r="W9"/>
  <c r="W11"/>
  <c r="W13"/>
  <c r="V7"/>
  <c r="V9"/>
  <c r="V11"/>
  <c r="V13"/>
  <c r="U13"/>
  <c r="R145" i="6"/>
  <c r="P166"/>
  <c r="Q12" i="4"/>
  <c r="Q32"/>
  <c r="Q6"/>
  <c r="Q13"/>
  <c r="Q5" l="1"/>
  <c r="Q4" i="3"/>
  <c r="Q20"/>
  <c r="Q29" i="7"/>
  <c r="Q28"/>
  <c r="Q27"/>
  <c r="Q26"/>
  <c r="Q25"/>
  <c r="Q24"/>
  <c r="Q23"/>
  <c r="Q22"/>
  <c r="Q5"/>
  <c r="Q21"/>
  <c r="Q29" i="5"/>
  <c r="Q28"/>
  <c r="Q27"/>
  <c r="Q26"/>
  <c r="Q25"/>
  <c r="Q24"/>
  <c r="Q23"/>
  <c r="Q22"/>
  <c r="Q21"/>
  <c r="Q20"/>
  <c r="Q5"/>
  <c r="Q4"/>
  <c r="Q4" i="9"/>
  <c r="R7" i="2"/>
  <c r="R8"/>
  <c r="R4"/>
  <c r="Q18" i="4"/>
  <c r="Q15"/>
  <c r="Q14"/>
  <c r="Q10"/>
  <c r="Q9"/>
  <c r="Q19" i="3"/>
  <c r="Q17"/>
  <c r="Q15"/>
  <c r="Q11"/>
  <c r="Q7"/>
  <c r="Q5"/>
  <c r="Q20" i="7"/>
  <c r="Q16"/>
  <c r="Q7"/>
  <c r="Q19"/>
  <c r="Q18"/>
  <c r="Q17"/>
  <c r="Q15"/>
  <c r="Q14"/>
  <c r="Q13"/>
  <c r="Q12"/>
  <c r="Q11"/>
  <c r="Q10"/>
  <c r="Q9"/>
  <c r="Q6"/>
  <c r="Q19" i="5"/>
  <c r="Q18"/>
  <c r="Q17"/>
  <c r="Q16"/>
  <c r="Q15"/>
  <c r="Q13"/>
  <c r="Q12"/>
  <c r="Q11"/>
  <c r="Q9"/>
  <c r="Q8"/>
  <c r="Q7"/>
  <c r="Q12" i="10"/>
  <c r="Q4"/>
  <c r="R18" i="2"/>
  <c r="R17"/>
  <c r="R15"/>
  <c r="R14"/>
  <c r="R13"/>
  <c r="R10"/>
  <c r="R9"/>
  <c r="R6"/>
  <c r="R5"/>
</calcChain>
</file>

<file path=xl/sharedStrings.xml><?xml version="1.0" encoding="utf-8"?>
<sst xmlns="http://schemas.openxmlformats.org/spreadsheetml/2006/main" count="781" uniqueCount="344">
  <si>
    <t>Lp.</t>
  </si>
  <si>
    <t>NAZWISKO IMIĘ</t>
  </si>
  <si>
    <t>ROK urodzenia</t>
  </si>
  <si>
    <t>SZKOŁA</t>
  </si>
  <si>
    <t>Suma</t>
  </si>
  <si>
    <t>Suma-Indywidualne</t>
  </si>
  <si>
    <t>SUMA</t>
  </si>
  <si>
    <t>SUMA-INDYWIDUALNE</t>
  </si>
  <si>
    <t>Przynależność</t>
  </si>
  <si>
    <t>Szkoła</t>
  </si>
  <si>
    <t xml:space="preserve"> </t>
  </si>
  <si>
    <t xml:space="preserve">CROSS FESTIVAL
WYNIKI
2012/2013
BIEG OTWARTY – kobiety
</t>
  </si>
  <si>
    <t xml:space="preserve">CROSS FESTIVAL/ 
WYNIKI
2012/2013
BIEG OTWARTY – mężczyźni
</t>
  </si>
  <si>
    <t>Borowy Młyn</t>
  </si>
  <si>
    <t>Lipnica</t>
  </si>
  <si>
    <t>Kołczygłowy</t>
  </si>
  <si>
    <t>Studzienice</t>
  </si>
  <si>
    <t>Parchowo</t>
  </si>
  <si>
    <t>Czarna Dąbrówka</t>
  </si>
  <si>
    <t>Tuchomie</t>
  </si>
  <si>
    <t>6 najlepszych wyników</t>
  </si>
  <si>
    <t>Trzebielino</t>
  </si>
  <si>
    <t>Test Coopera</t>
  </si>
  <si>
    <t>Suma -indywidualnie</t>
  </si>
  <si>
    <t>Bieg Niepodległosci</t>
  </si>
  <si>
    <t>Bieg Rodła</t>
  </si>
  <si>
    <t>Bieg Orłów</t>
  </si>
  <si>
    <t>suma- indywidualnie</t>
  </si>
  <si>
    <t>Bieg Mikołajkowy</t>
  </si>
  <si>
    <t xml:space="preserve">Bieg Orłów </t>
  </si>
  <si>
    <t>Bieg Niepodległości</t>
  </si>
  <si>
    <t>Rodła</t>
  </si>
  <si>
    <t>Lipinca</t>
  </si>
  <si>
    <t>Suma indywidualnie</t>
  </si>
  <si>
    <t>suma indywidualnie</t>
  </si>
  <si>
    <t>Suma indywidualne</t>
  </si>
  <si>
    <t>szkoła</t>
  </si>
  <si>
    <t>"16"</t>
  </si>
  <si>
    <t>Rodło</t>
  </si>
  <si>
    <t>Niepodległosci</t>
  </si>
  <si>
    <t>Cooper</t>
  </si>
  <si>
    <t>suma</t>
  </si>
  <si>
    <t>Mikołajkowy</t>
  </si>
  <si>
    <t>Topka Beata</t>
  </si>
  <si>
    <t>Metlicka Wiktoria</t>
  </si>
  <si>
    <t>Dalecka Martyna</t>
  </si>
  <si>
    <t>Rokity</t>
  </si>
  <si>
    <t>Cuppa Alicja</t>
  </si>
  <si>
    <t>2 Bytów</t>
  </si>
  <si>
    <t>Durawa Izabela</t>
  </si>
  <si>
    <t>Borzytuchom</t>
  </si>
  <si>
    <t xml:space="preserve">Watral Magdalena </t>
  </si>
  <si>
    <t>Durawa Maja</t>
  </si>
  <si>
    <t>Hejna Paulina</t>
  </si>
  <si>
    <t>Pych- Lipińska Wiktoria</t>
  </si>
  <si>
    <t>Wnuk- Lipińska Paulina</t>
  </si>
  <si>
    <t>Kuling Magdalena</t>
  </si>
  <si>
    <t>Paszko Oliwia</t>
  </si>
  <si>
    <t>Wantoch- Rekowska Adrianna</t>
  </si>
  <si>
    <t>Kośla Julia</t>
  </si>
  <si>
    <t>Stenka Kinga</t>
  </si>
  <si>
    <t>Żmuda- Trzebiatowska Paulina</t>
  </si>
  <si>
    <t xml:space="preserve"> Nazwisko Imię</t>
  </si>
  <si>
    <t>Mizgier Dawid</t>
  </si>
  <si>
    <t>Mielewczyk Bartosz</t>
  </si>
  <si>
    <t>Trzebiatowski Karol</t>
  </si>
  <si>
    <t>Malich Kacper</t>
  </si>
  <si>
    <t>Geleta Jakub</t>
  </si>
  <si>
    <t>Klassa Olaf</t>
  </si>
  <si>
    <t>Mański Patryk</t>
  </si>
  <si>
    <t>Kuliński Szymon</t>
  </si>
  <si>
    <t>Struniawski Jakub</t>
  </si>
  <si>
    <t>Pupka- Lipiński Cezary</t>
  </si>
  <si>
    <t>Pupka- Lipiński Paskal</t>
  </si>
  <si>
    <t>Gruchała Artur</t>
  </si>
  <si>
    <t>Wierzowiecki Piotr</t>
  </si>
  <si>
    <t>Cesak Adam</t>
  </si>
  <si>
    <t xml:space="preserve">Pogoda Kamil </t>
  </si>
  <si>
    <t>Pawłowski Bartosz</t>
  </si>
  <si>
    <t>1 Bytów</t>
  </si>
  <si>
    <t>Pomysk Wlk</t>
  </si>
  <si>
    <t>Tucho mie</t>
  </si>
  <si>
    <t>Czarna Dabrówka</t>
  </si>
  <si>
    <t>Półczno</t>
  </si>
  <si>
    <t>Niepoględzie</t>
  </si>
  <si>
    <t xml:space="preserve">Dawidowska Ewa </t>
  </si>
  <si>
    <t>Baszta Bytów</t>
  </si>
  <si>
    <t>Oleszkiewicz Kamila</t>
  </si>
  <si>
    <t>Talex Borzytuchom</t>
  </si>
  <si>
    <t>Janta- Lipińska Justyna</t>
  </si>
  <si>
    <t>Woszczyk Karolina</t>
  </si>
  <si>
    <t>Treder Patrycja</t>
  </si>
  <si>
    <t>Adamczyk Małgorzata</t>
  </si>
  <si>
    <t>Ścigał Team Bytów</t>
  </si>
  <si>
    <t xml:space="preserve">Zblewski Tadeusz </t>
  </si>
  <si>
    <t>Ebel Grzegorz</t>
  </si>
  <si>
    <t>Mielewczyk Dawid</t>
  </si>
  <si>
    <t>Garski Dawid</t>
  </si>
  <si>
    <t>Wróblewski Leszek</t>
  </si>
  <si>
    <t>Szulc Kacper</t>
  </si>
  <si>
    <t>Wiking Rychnowy</t>
  </si>
  <si>
    <t>Gostkowski Łukasz</t>
  </si>
  <si>
    <t>KB Goch Bytów</t>
  </si>
  <si>
    <t>Lemańczyk Sebastian</t>
  </si>
  <si>
    <t>ZSP Bytów</t>
  </si>
  <si>
    <t>Weier Sebastian</t>
  </si>
  <si>
    <t>Plata Zbigniew</t>
  </si>
  <si>
    <t>Burant Łukasz</t>
  </si>
  <si>
    <t>Hinc Kacper</t>
  </si>
  <si>
    <t xml:space="preserve">CROSS FESTIVAL
WYNIKI
2013/2014
ROCZNIK 1999/2001(dziewczęta)
</t>
  </si>
  <si>
    <t xml:space="preserve">CROSS FESTIVAL
WYNIKI
2013/2014
ROCZNIK 2002/2003 (CHŁOPCY)
</t>
  </si>
  <si>
    <t xml:space="preserve">CROSS FESTIVAL
WYNIKI
2013/2014
ROCZNIK 2002/2003(dziewczęta)
</t>
  </si>
  <si>
    <t xml:space="preserve">CROSS FESTIVAL
WYNIKI
2013/2014
ROCZNIK 2004/2005 chłopcy
</t>
  </si>
  <si>
    <t xml:space="preserve">CROSS FESTIVAL
WYNIKI2013/2014  ROCZNIK                                                                                                                                                                                                  2004/2005 DZIEWCZETA
</t>
  </si>
  <si>
    <t xml:space="preserve">CROSS FESTIVAL 2013/2014
Dziewczęta
2006/2007
</t>
  </si>
  <si>
    <t>Jończyk Oliwier</t>
  </si>
  <si>
    <t>Szczerba Mikołaj</t>
  </si>
  <si>
    <t>Lewandowski Filip</t>
  </si>
  <si>
    <t>Lębork</t>
  </si>
  <si>
    <t>Brzeski Maciej</t>
  </si>
  <si>
    <t>Rzepka Szymon</t>
  </si>
  <si>
    <t>5 Bytów</t>
  </si>
  <si>
    <t>Wirkus Paweł</t>
  </si>
  <si>
    <t>Peplinski Maciej</t>
  </si>
  <si>
    <t>Pałubicki Daniel</t>
  </si>
  <si>
    <t>Lepak Fabian</t>
  </si>
  <si>
    <t>Klejna Andrzej</t>
  </si>
  <si>
    <t>Stricker Andrzej</t>
  </si>
  <si>
    <t>Rola Damian</t>
  </si>
  <si>
    <t>Szroeder Stanisław</t>
  </si>
  <si>
    <t>Klejna Michał</t>
  </si>
  <si>
    <t>Taraszewicz Józef</t>
  </si>
  <si>
    <t>Jutrzenka- Trzebiatowski Michal</t>
  </si>
  <si>
    <t>Typa Marcelina</t>
  </si>
  <si>
    <t>Werra Oliwia</t>
  </si>
  <si>
    <t>Szczerba Dominika</t>
  </si>
  <si>
    <t>Wnuk-Lipińska Anna</t>
  </si>
  <si>
    <t>Brucka Emilia</t>
  </si>
  <si>
    <t>Gostomczyk Aleksandra</t>
  </si>
  <si>
    <t>Landowska Anna</t>
  </si>
  <si>
    <t>Hinc Karolina</t>
  </si>
  <si>
    <t>Brzozecka Agnieszka</t>
  </si>
  <si>
    <t>Komarzańska Martyna</t>
  </si>
  <si>
    <t>Winiarska Amelia</t>
  </si>
  <si>
    <t xml:space="preserve">Wicher Agnieszka </t>
  </si>
  <si>
    <t>Malinowska Zuzanna</t>
  </si>
  <si>
    <t>Mrzygłód Kornelia</t>
  </si>
  <si>
    <t>Rucińska Maria</t>
  </si>
  <si>
    <t>Śpiołek Kazimiera</t>
  </si>
  <si>
    <t>Kasprowicz Krzysztof</t>
  </si>
  <si>
    <t>Rekowo</t>
  </si>
  <si>
    <t>Krycki Filip</t>
  </si>
  <si>
    <t>Mostowski Adrian</t>
  </si>
  <si>
    <t xml:space="preserve">Pażontka- Lipiński Jakub </t>
  </si>
  <si>
    <t>Wroński Kamil</t>
  </si>
  <si>
    <t>Szok Mateusz</t>
  </si>
  <si>
    <t>Ugoszcz</t>
  </si>
  <si>
    <t>Breszka Damian</t>
  </si>
  <si>
    <t>Mielewczyk Jakub</t>
  </si>
  <si>
    <t>Rymon-Lipiński Norbert</t>
  </si>
  <si>
    <t>Janta Maciej</t>
  </si>
  <si>
    <t>Galęba Dominik</t>
  </si>
  <si>
    <t>Ciemiński Szymon</t>
  </si>
  <si>
    <t>Bruski Tomasz</t>
  </si>
  <si>
    <t>Czawłytko Filip</t>
  </si>
  <si>
    <t>Połczynski Dawid</t>
  </si>
  <si>
    <t>Orłowska Daria</t>
  </si>
  <si>
    <t>Ginter Karolina</t>
  </si>
  <si>
    <t>Brzeźno Szlacheckie</t>
  </si>
  <si>
    <t>Wałdoch Julia</t>
  </si>
  <si>
    <t>Niedarzyno</t>
  </si>
  <si>
    <t>Stachowiak Nikola</t>
  </si>
  <si>
    <t>Radde Julia</t>
  </si>
  <si>
    <t>Karpińska Karolina</t>
  </si>
  <si>
    <t>Stolc Oliwia</t>
  </si>
  <si>
    <t>Lemańczyk Agata</t>
  </si>
  <si>
    <t xml:space="preserve">Reca Julia </t>
  </si>
  <si>
    <t>Piechowska Roksana</t>
  </si>
  <si>
    <t>Glazik Anna</t>
  </si>
  <si>
    <t>Rutz Kinga</t>
  </si>
  <si>
    <t>Lis Daria</t>
  </si>
  <si>
    <t>Rekowska Aleksandra</t>
  </si>
  <si>
    <t>Nakla</t>
  </si>
  <si>
    <t>Rudnik Karolina</t>
  </si>
  <si>
    <t>Witek Patrycja</t>
  </si>
  <si>
    <t>Treder Szymon</t>
  </si>
  <si>
    <t>Buśko Mateusz</t>
  </si>
  <si>
    <t>Szczenurze</t>
  </si>
  <si>
    <t>Depka Pradzyński Daniel</t>
  </si>
  <si>
    <t>Glazik Jacek</t>
  </si>
  <si>
    <t>Rakowicz Jakub</t>
  </si>
  <si>
    <t xml:space="preserve">Rekowski Michał </t>
  </si>
  <si>
    <t>Paszki Damian</t>
  </si>
  <si>
    <t>Olszewski Dawid</t>
  </si>
  <si>
    <t>Żynda Tomasz</t>
  </si>
  <si>
    <t>Naczk Jarosław</t>
  </si>
  <si>
    <t>Wojach Ksawier</t>
  </si>
  <si>
    <t>Stolc Dominik</t>
  </si>
  <si>
    <t>Koszela Maciej</t>
  </si>
  <si>
    <t>Pankau Grzegorz</t>
  </si>
  <si>
    <t>Jereczek Stanisław</t>
  </si>
  <si>
    <t>Połczyński Mateusz</t>
  </si>
  <si>
    <t xml:space="preserve">Jóskowska Paulina </t>
  </si>
  <si>
    <t>Kalinowska Wiktoria</t>
  </si>
  <si>
    <t>Bela Nikola</t>
  </si>
  <si>
    <t xml:space="preserve">Cymbałko Julia </t>
  </si>
  <si>
    <t>Żywicka Daria</t>
  </si>
  <si>
    <t>Malich Aleksandra</t>
  </si>
  <si>
    <t>Galęba Maja</t>
  </si>
  <si>
    <t>Ścigała Natalia</t>
  </si>
  <si>
    <t>Momot Julia</t>
  </si>
  <si>
    <t>Breza Agata</t>
  </si>
  <si>
    <t>Rudnik Klaudia</t>
  </si>
  <si>
    <t>Brzeżno Szlacheckie</t>
  </si>
  <si>
    <t>Klonczyńska Martyna</t>
  </si>
  <si>
    <t>Telesińska Patrycja</t>
  </si>
  <si>
    <t>Labuda Iwona</t>
  </si>
  <si>
    <t>Talecka Oliwia</t>
  </si>
  <si>
    <t>Kosznik Zuzanna</t>
  </si>
  <si>
    <t>Marszałkowski Kamil</t>
  </si>
  <si>
    <t xml:space="preserve">Szczenurze </t>
  </si>
  <si>
    <t>Sławno</t>
  </si>
  <si>
    <t>Ustka</t>
  </si>
  <si>
    <t>Kościerzyna</t>
  </si>
  <si>
    <t>Rychnowy</t>
  </si>
  <si>
    <t>Człuchów</t>
  </si>
  <si>
    <t>1 Kościerzyna</t>
  </si>
  <si>
    <t>Przechlewo</t>
  </si>
  <si>
    <t>Wierzchowo</t>
  </si>
  <si>
    <t>Jasień</t>
  </si>
  <si>
    <t>Konarzyny</t>
  </si>
  <si>
    <t>Łubno</t>
  </si>
  <si>
    <t>Sójka Klaudia</t>
  </si>
  <si>
    <t>Felskowska Marta</t>
  </si>
  <si>
    <t>Pietrzyk Natalia</t>
  </si>
  <si>
    <t>Zakrzewska Sara</t>
  </si>
  <si>
    <t>Petz Magda</t>
  </si>
  <si>
    <t>Główczewska Katarzyna</t>
  </si>
  <si>
    <t>Gąsiewicz Paulina</t>
  </si>
  <si>
    <t>Krause Wiktoria</t>
  </si>
  <si>
    <t>Kępa Martyna</t>
  </si>
  <si>
    <t>Kryzel Daniel</t>
  </si>
  <si>
    <t>Bukowski Paweł</t>
  </si>
  <si>
    <t>Wirkus Kacper</t>
  </si>
  <si>
    <t>Szwed Maciej</t>
  </si>
  <si>
    <t>Cyrson Dominik</t>
  </si>
  <si>
    <t>Gołębiowski Tomasz</t>
  </si>
  <si>
    <t>Świątkowiak Paweł</t>
  </si>
  <si>
    <t>Somionka Sebastian</t>
  </si>
  <si>
    <t>Osipowicz Karol</t>
  </si>
  <si>
    <t>Błaszczyk Patryk</t>
  </si>
  <si>
    <t>Jantar Ustka</t>
  </si>
  <si>
    <t>Jankowski Radosław</t>
  </si>
  <si>
    <t>Wirkus Łukasz</t>
  </si>
  <si>
    <t>Obecny Mateusz</t>
  </si>
  <si>
    <t>CMKL Człuchów</t>
  </si>
  <si>
    <t>Ginter Leszek</t>
  </si>
  <si>
    <t>Mrożek Filip</t>
  </si>
  <si>
    <t>Grzegorz Dorszyński</t>
  </si>
  <si>
    <t>Rudnik Krzysztof</t>
  </si>
  <si>
    <t>Krępa Słupsk</t>
  </si>
  <si>
    <t>Rzeszutk Tomasz</t>
  </si>
  <si>
    <t xml:space="preserve">Jakubek Patryk </t>
  </si>
  <si>
    <t>Pochranowicz Aleksandra</t>
  </si>
  <si>
    <t xml:space="preserve">Terefenko Joanna </t>
  </si>
  <si>
    <t>Przybyszewska Paulina</t>
  </si>
  <si>
    <t>Niezależni Biały Bór</t>
  </si>
  <si>
    <t>Centkowska Aleksandra</t>
  </si>
  <si>
    <t>Gdynia</t>
  </si>
  <si>
    <t>Nitzka Sabina</t>
  </si>
  <si>
    <t>Nowodworska Justyna</t>
  </si>
  <si>
    <t>Bytów</t>
  </si>
  <si>
    <t xml:space="preserve">Pitroch Anna </t>
  </si>
  <si>
    <t xml:space="preserve">Bargańska Justyna </t>
  </si>
  <si>
    <t>Lewandowska Sylwia</t>
  </si>
  <si>
    <t xml:space="preserve">Rzeszutek Zofia </t>
  </si>
  <si>
    <t>Pluto Prondzińska Katarzyna</t>
  </si>
  <si>
    <t>Aktywne Kołczygłowy</t>
  </si>
  <si>
    <t>Dolna Ewelina</t>
  </si>
  <si>
    <t>Malek Angelika</t>
  </si>
  <si>
    <t>Gostkowo</t>
  </si>
  <si>
    <t>Werra Miłosz</t>
  </si>
  <si>
    <t xml:space="preserve">Szczepaniak Przemysław </t>
  </si>
  <si>
    <t>1 Człuchów</t>
  </si>
  <si>
    <t xml:space="preserve"> Dobberstein Paweł</t>
  </si>
  <si>
    <t>Driwa Przemysław</t>
  </si>
  <si>
    <t xml:space="preserve">Gruszka Tomasz </t>
  </si>
  <si>
    <t>Treder Wiktor</t>
  </si>
  <si>
    <t>Rzeźnicki Szymon</t>
  </si>
  <si>
    <t>Ogórkiewicz Sebastian</t>
  </si>
  <si>
    <t>Rożek Dawid</t>
  </si>
  <si>
    <t>SP 2 Bytów</t>
  </si>
  <si>
    <t>Baran Mikołaj</t>
  </si>
  <si>
    <t>Osiowy Marcelina</t>
  </si>
  <si>
    <t>Pomysk Wlk.</t>
  </si>
  <si>
    <t>Felskowska Natalia</t>
  </si>
  <si>
    <t>Grodzicka Noemi</t>
  </si>
  <si>
    <t>Labuda Wiktoria</t>
  </si>
  <si>
    <t>Rzeźnicka Klaudia</t>
  </si>
  <si>
    <t>Sobisz Faustyna</t>
  </si>
  <si>
    <t>Aurang Wiktoria</t>
  </si>
  <si>
    <t>Krawczyk Kalina</t>
  </si>
  <si>
    <t>Burnicka Zofia</t>
  </si>
  <si>
    <t xml:space="preserve">Pomysk Wlk. </t>
  </si>
  <si>
    <t xml:space="preserve">Werra Oskar </t>
  </si>
  <si>
    <t>Łabędź Maksymilian</t>
  </si>
  <si>
    <t>Zdrojewski Bartosz</t>
  </si>
  <si>
    <t xml:space="preserve">Gosz Daniel </t>
  </si>
  <si>
    <t>Kępa Patryk</t>
  </si>
  <si>
    <t>Bączkowski Igor</t>
  </si>
  <si>
    <t>Gostomczyk Karol</t>
  </si>
  <si>
    <t>Węsierski Jakub</t>
  </si>
  <si>
    <t>Jakuc Miłosz</t>
  </si>
  <si>
    <t>Breza Magdalena</t>
  </si>
  <si>
    <t>Rybarczyk Urszula</t>
  </si>
  <si>
    <t>Pałubicka Klaudia</t>
  </si>
  <si>
    <t>Furtan Izabela</t>
  </si>
  <si>
    <t>Magdziak Oliwia</t>
  </si>
  <si>
    <t xml:space="preserve">Janta Hanna </t>
  </si>
  <si>
    <t>Nowodworska Julia</t>
  </si>
  <si>
    <t xml:space="preserve">Serkowska Anna </t>
  </si>
  <si>
    <t>Malek Wiktoria</t>
  </si>
  <si>
    <t>Lass Amelia</t>
  </si>
  <si>
    <t>Nurkowski Aleksander</t>
  </si>
  <si>
    <t>1 Ustka</t>
  </si>
  <si>
    <t>Lubocki Jakub</t>
  </si>
  <si>
    <t>Borsuk Bartłomiej</t>
  </si>
  <si>
    <t>Szyszło Krystian</t>
  </si>
  <si>
    <t>Jankowski Igor</t>
  </si>
  <si>
    <t>Gruchała Tomasz</t>
  </si>
  <si>
    <t>Wilma Wojciech</t>
  </si>
  <si>
    <t>Andryszkowski Krystaian</t>
  </si>
  <si>
    <t>Cyrson Dawid</t>
  </si>
  <si>
    <t>Kalinowska Milena</t>
  </si>
  <si>
    <t>Kloskowska Zofia</t>
  </si>
  <si>
    <t>Światkowiak Julia</t>
  </si>
  <si>
    <t>Jereczek Paulina</t>
  </si>
  <si>
    <t>Trzebiatowska Amelia</t>
  </si>
  <si>
    <t>Kajetowski Michelle</t>
  </si>
  <si>
    <t>Hołowiej Hanna</t>
  </si>
  <si>
    <t>Pruszak Kinga</t>
  </si>
  <si>
    <t>Kuczkowska Aleksandra</t>
  </si>
  <si>
    <t xml:space="preserve">Sadowska Martyna </t>
  </si>
  <si>
    <t>Rybarczyk Katarzyna</t>
  </si>
</sst>
</file>

<file path=xl/styles.xml><?xml version="1.0" encoding="utf-8"?>
<styleSheet xmlns="http://schemas.openxmlformats.org/spreadsheetml/2006/main">
  <numFmts count="1">
    <numFmt numFmtId="164" formatCode="d/mm/yyyy"/>
  </numFmts>
  <fonts count="18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sz val="6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sz val="9"/>
      <name val="Times New Roman"/>
      <family val="1"/>
      <charset val="238"/>
    </font>
    <font>
      <sz val="5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color indexed="62"/>
      <name val="Times New Roman"/>
      <family val="1"/>
      <charset val="238"/>
    </font>
    <font>
      <b/>
      <sz val="10"/>
      <color indexed="62"/>
      <name val="Times New Roman"/>
      <family val="1"/>
      <charset val="238"/>
    </font>
    <font>
      <sz val="6"/>
      <name val="Times New Roman"/>
      <family val="1"/>
      <charset val="238"/>
    </font>
    <font>
      <sz val="8"/>
      <name val="Arial"/>
      <family val="2"/>
      <charset val="238"/>
    </font>
    <font>
      <b/>
      <sz val="10"/>
      <name val="Verdana"/>
      <family val="2"/>
      <charset val="238"/>
    </font>
    <font>
      <sz val="10"/>
      <color indexed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26"/>
      </patternFill>
    </fill>
  </fills>
  <borders count="3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1">
    <xf numFmtId="0" fontId="0" fillId="0" borderId="0" xfId="0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1" fontId="5" fillId="0" borderId="1" xfId="0" applyNumberFormat="1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 wrapText="1"/>
    </xf>
    <xf numFmtId="0" fontId="0" fillId="0" borderId="1" xfId="0" applyBorder="1"/>
    <xf numFmtId="1" fontId="0" fillId="2" borderId="1" xfId="0" applyNumberFormat="1" applyFill="1" applyBorder="1"/>
    <xf numFmtId="1" fontId="6" fillId="0" borderId="1" xfId="0" applyNumberFormat="1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right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1" fontId="5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NumberForma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5" fillId="0" borderId="1" xfId="0" applyNumberFormat="1" applyFont="1" applyBorder="1" applyAlignment="1">
      <alignment horizontal="center" wrapText="1"/>
    </xf>
    <xf numFmtId="0" fontId="0" fillId="0" borderId="0" xfId="0" applyBorder="1"/>
    <xf numFmtId="0" fontId="5" fillId="0" borderId="0" xfId="0" applyFont="1" applyFill="1" applyBorder="1" applyAlignment="1">
      <alignment wrapText="1"/>
    </xf>
    <xf numFmtId="0" fontId="0" fillId="0" borderId="0" xfId="0" applyFill="1" applyBorder="1"/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7" fillId="0" borderId="4" xfId="0" applyFont="1" applyBorder="1" applyAlignment="1">
      <alignment wrapText="1"/>
    </xf>
    <xf numFmtId="0" fontId="0" fillId="0" borderId="0" xfId="0" applyAlignment="1">
      <alignment shrinkToFit="1"/>
    </xf>
    <xf numFmtId="0" fontId="5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1" xfId="0" applyFill="1" applyBorder="1"/>
    <xf numFmtId="0" fontId="0" fillId="0" borderId="1" xfId="0" applyBorder="1" applyAlignment="1">
      <alignment wrapText="1"/>
    </xf>
    <xf numFmtId="0" fontId="0" fillId="0" borderId="5" xfId="0" applyFill="1" applyBorder="1"/>
    <xf numFmtId="0" fontId="0" fillId="0" borderId="1" xfId="0" applyFill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1" xfId="0" applyFont="1" applyBorder="1" applyAlignment="1"/>
    <xf numFmtId="0" fontId="5" fillId="0" borderId="1" xfId="0" applyFont="1" applyBorder="1" applyAlignment="1"/>
    <xf numFmtId="0" fontId="5" fillId="0" borderId="4" xfId="0" applyFont="1" applyBorder="1" applyAlignment="1"/>
    <xf numFmtId="0" fontId="5" fillId="0" borderId="4" xfId="0" applyFont="1" applyFill="1" applyBorder="1" applyAlignment="1"/>
    <xf numFmtId="0" fontId="5" fillId="0" borderId="1" xfId="0" applyFont="1" applyFill="1" applyBorder="1" applyAlignment="1"/>
    <xf numFmtId="0" fontId="5" fillId="0" borderId="1" xfId="0" applyNumberFormat="1" applyFont="1" applyBorder="1" applyAlignment="1"/>
    <xf numFmtId="0" fontId="5" fillId="0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wrapText="1" shrinkToFi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 shrinkToFi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shrinkToFit="1"/>
    </xf>
    <xf numFmtId="0" fontId="7" fillId="0" borderId="1" xfId="0" applyFont="1" applyBorder="1" applyAlignment="1">
      <alignment horizontal="center" shrinkToFit="1"/>
    </xf>
    <xf numFmtId="164" fontId="7" fillId="0" borderId="1" xfId="0" applyNumberFormat="1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 shrinkToFit="1"/>
    </xf>
    <xf numFmtId="0" fontId="7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0" fontId="5" fillId="0" borderId="6" xfId="0" applyFont="1" applyBorder="1" applyAlignment="1">
      <alignment wrapText="1"/>
    </xf>
    <xf numFmtId="0" fontId="5" fillId="0" borderId="6" xfId="0" applyFont="1" applyBorder="1" applyAlignment="1">
      <alignment horizontal="center" wrapText="1"/>
    </xf>
    <xf numFmtId="1" fontId="5" fillId="0" borderId="6" xfId="0" applyNumberFormat="1" applyFont="1" applyBorder="1" applyAlignment="1">
      <alignment horizontal="center" vertical="top" wrapText="1"/>
    </xf>
    <xf numFmtId="1" fontId="5" fillId="0" borderId="6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1" fontId="7" fillId="0" borderId="6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4" xfId="0" applyFont="1" applyBorder="1" applyAlignment="1">
      <alignment wrapText="1"/>
    </xf>
    <xf numFmtId="0" fontId="9" fillId="0" borderId="4" xfId="0" applyFont="1" applyBorder="1" applyAlignment="1"/>
    <xf numFmtId="0" fontId="10" fillId="0" borderId="4" xfId="0" applyFont="1" applyBorder="1" applyAlignment="1">
      <alignment wrapText="1"/>
    </xf>
    <xf numFmtId="0" fontId="1" fillId="0" borderId="1" xfId="0" applyFont="1" applyBorder="1"/>
    <xf numFmtId="1" fontId="0" fillId="3" borderId="1" xfId="0" applyNumberFormat="1" applyFill="1" applyBorder="1"/>
    <xf numFmtId="0" fontId="0" fillId="3" borderId="0" xfId="0" applyFill="1"/>
    <xf numFmtId="0" fontId="16" fillId="0" borderId="0" xfId="0" applyFont="1"/>
    <xf numFmtId="0" fontId="0" fillId="0" borderId="7" xfId="0" applyBorder="1"/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0" fillId="0" borderId="0" xfId="0" applyFill="1" applyBorder="1" applyAlignment="1"/>
    <xf numFmtId="1" fontId="0" fillId="2" borderId="8" xfId="0" applyNumberFormat="1" applyFill="1" applyBorder="1"/>
    <xf numFmtId="0" fontId="0" fillId="0" borderId="1" xfId="0" applyFill="1" applyBorder="1" applyAlignment="1">
      <alignment horizontal="center"/>
    </xf>
    <xf numFmtId="1" fontId="5" fillId="0" borderId="6" xfId="0" applyNumberFormat="1" applyFont="1" applyFill="1" applyBorder="1" applyAlignment="1">
      <alignment horizontal="center" wrapText="1"/>
    </xf>
    <xf numFmtId="0" fontId="0" fillId="0" borderId="0" xfId="0" applyFill="1"/>
    <xf numFmtId="0" fontId="9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" xfId="0" applyFont="1" applyFill="1" applyBorder="1"/>
    <xf numFmtId="0" fontId="9" fillId="0" borderId="4" xfId="0" applyFont="1" applyFill="1" applyBorder="1" applyAlignment="1">
      <alignment wrapText="1"/>
    </xf>
    <xf numFmtId="0" fontId="9" fillId="0" borderId="4" xfId="0" applyFont="1" applyFill="1" applyBorder="1" applyAlignment="1"/>
    <xf numFmtId="0" fontId="10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7" fillId="0" borderId="4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9" fillId="0" borderId="1" xfId="0" applyFont="1" applyFill="1" applyBorder="1" applyAlignment="1"/>
    <xf numFmtId="0" fontId="9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1" fillId="0" borderId="1" xfId="0" applyFont="1" applyFill="1" applyBorder="1"/>
    <xf numFmtId="0" fontId="11" fillId="0" borderId="0" xfId="0" applyFont="1" applyFill="1"/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1" xfId="0" applyFill="1" applyBorder="1"/>
    <xf numFmtId="0" fontId="0" fillId="0" borderId="13" xfId="0" applyFill="1" applyBorder="1" applyAlignment="1">
      <alignment horizontal="center" vertical="center" wrapText="1"/>
    </xf>
    <xf numFmtId="0" fontId="0" fillId="0" borderId="11" xfId="0" applyFill="1" applyBorder="1"/>
    <xf numFmtId="0" fontId="0" fillId="0" borderId="7" xfId="0" applyFill="1" applyBorder="1"/>
    <xf numFmtId="0" fontId="0" fillId="4" borderId="14" xfId="0" applyFill="1" applyBorder="1" applyAlignment="1">
      <alignment horizontal="center" vertical="center" wrapText="1"/>
    </xf>
    <xf numFmtId="0" fontId="0" fillId="4" borderId="15" xfId="0" applyFill="1" applyBorder="1"/>
    <xf numFmtId="0" fontId="0" fillId="4" borderId="7" xfId="0" applyFill="1" applyBorder="1"/>
    <xf numFmtId="0" fontId="1" fillId="5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4" borderId="7" xfId="0" applyFill="1" applyBorder="1" applyAlignment="1">
      <alignment horizontal="center"/>
    </xf>
    <xf numFmtId="0" fontId="7" fillId="2" borderId="8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textRotation="3" wrapText="1"/>
    </xf>
    <xf numFmtId="0" fontId="10" fillId="0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14" fillId="0" borderId="8" xfId="0" applyFont="1" applyBorder="1" applyAlignment="1">
      <alignment vertical="center" textRotation="90" wrapText="1"/>
    </xf>
    <xf numFmtId="0" fontId="3" fillId="0" borderId="1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26" xfId="0" applyFont="1" applyBorder="1" applyAlignment="1">
      <alignment horizontal="center" wrapText="1" shrinkToFit="1"/>
    </xf>
    <xf numFmtId="0" fontId="0" fillId="0" borderId="27" xfId="0" applyBorder="1" applyAlignment="1">
      <alignment horizontal="center"/>
    </xf>
    <xf numFmtId="0" fontId="8" fillId="2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0" fillId="0" borderId="28" xfId="0" applyFill="1" applyBorder="1"/>
    <xf numFmtId="0" fontId="0" fillId="0" borderId="29" xfId="0" applyFill="1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1"/>
  <sheetViews>
    <sheetView tabSelected="1" zoomScaleNormal="100" workbookViewId="0">
      <selection activeCell="F31" sqref="F31"/>
    </sheetView>
  </sheetViews>
  <sheetFormatPr defaultRowHeight="12.75"/>
  <cols>
    <col min="1" max="1" width="4.85546875" customWidth="1"/>
    <col min="2" max="2" width="19.28515625" customWidth="1"/>
    <col min="4" max="4" width="16.5703125" customWidth="1"/>
    <col min="5" max="5" width="7.140625" customWidth="1"/>
    <col min="6" max="6" width="5.140625" customWidth="1"/>
    <col min="7" max="7" width="4.85546875" customWidth="1"/>
    <col min="8" max="9" width="5.5703125" style="117" customWidth="1"/>
    <col min="10" max="10" width="5.85546875" style="117" customWidth="1"/>
    <col min="11" max="11" width="7.7109375" style="117" customWidth="1"/>
    <col min="12" max="12" width="5.85546875" customWidth="1"/>
    <col min="13" max="13" width="5.7109375" customWidth="1"/>
    <col min="14" max="14" width="6" style="117" customWidth="1"/>
    <col min="15" max="15" width="6.28515625" style="137" customWidth="1"/>
    <col min="16" max="16" width="9.140625" style="108"/>
    <col min="17" max="17" width="16.140625" customWidth="1"/>
    <col min="18" max="18" width="4.140625" customWidth="1"/>
    <col min="19" max="19" width="4" customWidth="1"/>
    <col min="20" max="20" width="3.7109375" customWidth="1"/>
    <col min="21" max="21" width="3.85546875" customWidth="1"/>
    <col min="22" max="22" width="4" customWidth="1"/>
    <col min="23" max="23" width="3.85546875" customWidth="1"/>
    <col min="24" max="24" width="14" customWidth="1"/>
    <col min="25" max="25" width="3.7109375" customWidth="1"/>
  </cols>
  <sheetData>
    <row r="1" spans="1:26" ht="66" customHeight="1" thickBot="1">
      <c r="A1" s="154" t="s">
        <v>114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:26" ht="21" customHeight="1" thickBot="1">
      <c r="A2" s="155" t="s">
        <v>0</v>
      </c>
      <c r="B2" s="155" t="s">
        <v>1</v>
      </c>
      <c r="C2" s="155" t="s">
        <v>2</v>
      </c>
      <c r="D2" s="155" t="s">
        <v>3</v>
      </c>
      <c r="E2" s="155" t="s">
        <v>16</v>
      </c>
      <c r="F2" s="155" t="s">
        <v>17</v>
      </c>
      <c r="G2" s="155" t="s">
        <v>19</v>
      </c>
      <c r="H2" s="156" t="s">
        <v>21</v>
      </c>
      <c r="I2" s="156" t="s">
        <v>22</v>
      </c>
      <c r="J2" s="156" t="s">
        <v>15</v>
      </c>
      <c r="K2" s="156" t="s">
        <v>25</v>
      </c>
      <c r="L2" s="155" t="s">
        <v>28</v>
      </c>
      <c r="M2" s="155" t="s">
        <v>26</v>
      </c>
      <c r="N2" s="160" t="s">
        <v>30</v>
      </c>
      <c r="O2" s="161" t="s">
        <v>32</v>
      </c>
      <c r="P2" s="162" t="s">
        <v>4</v>
      </c>
      <c r="Q2" s="159" t="s">
        <v>5</v>
      </c>
      <c r="R2" s="158" t="s">
        <v>20</v>
      </c>
      <c r="S2" s="158"/>
      <c r="T2" s="158"/>
      <c r="U2" s="158"/>
      <c r="V2" s="158"/>
      <c r="W2" s="158"/>
      <c r="X2" s="113"/>
      <c r="Y2" s="113"/>
      <c r="Z2" s="157"/>
    </row>
    <row r="3" spans="1:26" ht="13.5" thickBot="1">
      <c r="A3" s="155"/>
      <c r="B3" s="155"/>
      <c r="C3" s="155"/>
      <c r="D3" s="155"/>
      <c r="E3" s="155"/>
      <c r="F3" s="155"/>
      <c r="G3" s="155"/>
      <c r="H3" s="156"/>
      <c r="I3" s="156"/>
      <c r="J3" s="156"/>
      <c r="K3" s="156"/>
      <c r="L3" s="155"/>
      <c r="M3" s="155"/>
      <c r="N3" s="160"/>
      <c r="O3" s="161"/>
      <c r="P3" s="162"/>
      <c r="Q3" s="159"/>
      <c r="R3" s="158"/>
      <c r="S3" s="158"/>
      <c r="T3" s="158"/>
      <c r="U3" s="158"/>
      <c r="V3" s="158"/>
      <c r="W3" s="158"/>
      <c r="X3" s="113"/>
      <c r="Y3" s="113"/>
      <c r="Z3" s="157"/>
    </row>
    <row r="4" spans="1:26" ht="13.5" thickBot="1">
      <c r="A4" s="1">
        <v>1</v>
      </c>
      <c r="B4" t="s">
        <v>202</v>
      </c>
      <c r="C4" s="1">
        <v>2007</v>
      </c>
      <c r="D4" s="2" t="s">
        <v>46</v>
      </c>
      <c r="E4" s="3">
        <v>16</v>
      </c>
      <c r="F4" s="4"/>
      <c r="G4" s="4"/>
      <c r="H4" s="12"/>
      <c r="I4" s="12"/>
      <c r="J4" s="12"/>
      <c r="K4" s="12"/>
      <c r="L4" s="4"/>
      <c r="M4" s="4"/>
      <c r="N4" s="12"/>
      <c r="O4" s="112"/>
      <c r="P4" s="107"/>
      <c r="Q4" s="109"/>
      <c r="R4" s="110">
        <f>LARGE(E4:O4,1)</f>
        <v>16</v>
      </c>
      <c r="S4" s="110" t="e">
        <f>LARGE(E4:O4,2)</f>
        <v>#NUM!</v>
      </c>
      <c r="T4" s="110" t="e">
        <f>LARGE(E4:O4,3)</f>
        <v>#NUM!</v>
      </c>
      <c r="U4" s="110" t="e">
        <f>LARGE(E4:O4,4)</f>
        <v>#NUM!</v>
      </c>
      <c r="V4" s="110" t="e">
        <f>LARGE(E4:O4,5)</f>
        <v>#NUM!</v>
      </c>
      <c r="W4" s="110" t="e">
        <f>LARGE(E4:O4,6)</f>
        <v>#NUM!</v>
      </c>
      <c r="X4" s="30"/>
      <c r="Y4" s="30"/>
    </row>
    <row r="5" spans="1:26" ht="13.5" thickBot="1">
      <c r="A5" s="1">
        <v>2</v>
      </c>
      <c r="B5" s="46" t="s">
        <v>203</v>
      </c>
      <c r="C5" s="1">
        <v>2006</v>
      </c>
      <c r="D5" s="2" t="s">
        <v>15</v>
      </c>
      <c r="E5" s="3">
        <v>15</v>
      </c>
      <c r="F5" s="4">
        <v>15</v>
      </c>
      <c r="G5" s="4"/>
      <c r="H5" s="12"/>
      <c r="I5" s="12"/>
      <c r="J5" s="12"/>
      <c r="K5" s="12"/>
      <c r="L5" s="4"/>
      <c r="M5" s="4"/>
      <c r="N5" s="12"/>
      <c r="O5" s="112"/>
      <c r="P5" s="107"/>
      <c r="Q5" s="114"/>
      <c r="R5" s="110">
        <f t="shared" ref="R5:R15" si="0">LARGE(E5:O5,1)</f>
        <v>15</v>
      </c>
      <c r="S5" s="110">
        <f t="shared" ref="S5:S15" si="1">LARGE(E5:O5,2)</f>
        <v>15</v>
      </c>
      <c r="T5" s="110" t="e">
        <f t="shared" ref="T5:T15" si="2">LARGE(E5:O5,3)</f>
        <v>#NUM!</v>
      </c>
      <c r="U5" s="110" t="e">
        <f t="shared" ref="U5:U15" si="3">LARGE(E5:O5,4)</f>
        <v>#NUM!</v>
      </c>
      <c r="V5" s="110" t="e">
        <f t="shared" ref="V5:V15" si="4">LARGE(E5:O5,5)</f>
        <v>#NUM!</v>
      </c>
      <c r="W5" s="110" t="e">
        <f t="shared" ref="W5:W14" si="5">LARGE(E5:O5,6)</f>
        <v>#NUM!</v>
      </c>
      <c r="X5" s="30"/>
      <c r="Y5" s="30"/>
    </row>
    <row r="6" spans="1:26" ht="13.5" thickBot="1">
      <c r="A6" s="1">
        <v>3</v>
      </c>
      <c r="B6" s="2" t="s">
        <v>204</v>
      </c>
      <c r="C6" s="5">
        <v>2006</v>
      </c>
      <c r="D6" s="43" t="s">
        <v>121</v>
      </c>
      <c r="E6" s="5">
        <v>14</v>
      </c>
      <c r="F6" s="5">
        <v>6</v>
      </c>
      <c r="G6" s="5"/>
      <c r="H6" s="43"/>
      <c r="I6" s="43"/>
      <c r="J6" s="43"/>
      <c r="K6" s="14"/>
      <c r="L6" s="5"/>
      <c r="M6" s="5"/>
      <c r="N6" s="12"/>
      <c r="O6" s="136"/>
      <c r="P6" s="107"/>
      <c r="Q6" s="109"/>
      <c r="R6" s="110">
        <f t="shared" si="0"/>
        <v>14</v>
      </c>
      <c r="S6" s="110">
        <f t="shared" si="1"/>
        <v>6</v>
      </c>
      <c r="T6" s="110" t="e">
        <f t="shared" si="2"/>
        <v>#NUM!</v>
      </c>
      <c r="U6" s="110" t="e">
        <f t="shared" si="3"/>
        <v>#NUM!</v>
      </c>
      <c r="V6" s="110" t="e">
        <f t="shared" si="4"/>
        <v>#NUM!</v>
      </c>
      <c r="W6" s="110" t="e">
        <f t="shared" si="5"/>
        <v>#NUM!</v>
      </c>
      <c r="X6" s="30"/>
      <c r="Y6" s="30"/>
    </row>
    <row r="7" spans="1:26" ht="13.5" thickBot="1">
      <c r="A7" s="1">
        <v>4</v>
      </c>
      <c r="B7" s="10" t="s">
        <v>205</v>
      </c>
      <c r="C7" s="1">
        <v>2007</v>
      </c>
      <c r="D7" s="2" t="s">
        <v>170</v>
      </c>
      <c r="E7" s="3">
        <v>13</v>
      </c>
      <c r="F7" s="4"/>
      <c r="G7" s="4"/>
      <c r="H7" s="12"/>
      <c r="I7" s="12"/>
      <c r="J7" s="12"/>
      <c r="K7" s="12"/>
      <c r="L7" s="7"/>
      <c r="M7" s="8"/>
      <c r="N7" s="12"/>
      <c r="O7" s="112"/>
      <c r="P7" s="107"/>
      <c r="Q7" s="114"/>
      <c r="R7" s="110">
        <f t="shared" si="0"/>
        <v>13</v>
      </c>
      <c r="S7" s="110" t="e">
        <f t="shared" si="1"/>
        <v>#NUM!</v>
      </c>
      <c r="T7" s="110" t="e">
        <f t="shared" si="2"/>
        <v>#NUM!</v>
      </c>
      <c r="U7" s="110" t="e">
        <f t="shared" si="3"/>
        <v>#NUM!</v>
      </c>
      <c r="V7" s="110" t="e">
        <f t="shared" si="4"/>
        <v>#NUM!</v>
      </c>
      <c r="W7" s="110" t="e">
        <f t="shared" si="5"/>
        <v>#NUM!</v>
      </c>
      <c r="X7" s="30"/>
      <c r="Y7" s="30"/>
    </row>
    <row r="8" spans="1:26" ht="13.5" thickBot="1">
      <c r="A8" s="1">
        <v>5</v>
      </c>
      <c r="B8" s="2" t="s">
        <v>206</v>
      </c>
      <c r="C8" s="11">
        <v>2006</v>
      </c>
      <c r="D8" s="10" t="s">
        <v>121</v>
      </c>
      <c r="E8" s="111">
        <v>12</v>
      </c>
      <c r="F8" s="111"/>
      <c r="G8" s="111"/>
      <c r="H8" s="112"/>
      <c r="I8" s="112"/>
      <c r="J8" s="112"/>
      <c r="K8" s="112"/>
      <c r="L8" s="111"/>
      <c r="M8" s="111"/>
      <c r="N8" s="12"/>
      <c r="O8" s="112"/>
      <c r="P8" s="107"/>
      <c r="Q8" s="109"/>
      <c r="R8" s="110">
        <f t="shared" si="0"/>
        <v>12</v>
      </c>
      <c r="S8" s="110" t="e">
        <f t="shared" si="1"/>
        <v>#NUM!</v>
      </c>
      <c r="T8" s="110" t="e">
        <f t="shared" si="2"/>
        <v>#NUM!</v>
      </c>
      <c r="U8" s="110" t="e">
        <f t="shared" si="3"/>
        <v>#NUM!</v>
      </c>
      <c r="V8" s="110" t="e">
        <f t="shared" si="4"/>
        <v>#NUM!</v>
      </c>
      <c r="W8" s="110" t="e">
        <f t="shared" si="5"/>
        <v>#NUM!</v>
      </c>
      <c r="X8" s="30"/>
      <c r="Y8" s="30"/>
    </row>
    <row r="9" spans="1:26" ht="13.5" thickBot="1">
      <c r="A9" s="1">
        <v>6</v>
      </c>
      <c r="B9" s="10" t="s">
        <v>207</v>
      </c>
      <c r="C9" s="5">
        <v>2006</v>
      </c>
      <c r="D9" s="43" t="s">
        <v>50</v>
      </c>
      <c r="E9" s="18">
        <v>11</v>
      </c>
      <c r="F9" s="18"/>
      <c r="G9" s="18"/>
      <c r="H9" s="115"/>
      <c r="I9" s="115"/>
      <c r="J9" s="115"/>
      <c r="K9" s="115"/>
      <c r="L9" s="18"/>
      <c r="M9" s="18"/>
      <c r="N9" s="115"/>
      <c r="O9" s="112"/>
      <c r="P9" s="107"/>
      <c r="Q9" s="114"/>
      <c r="R9" s="110">
        <f t="shared" si="0"/>
        <v>11</v>
      </c>
      <c r="S9" s="110" t="e">
        <f t="shared" si="1"/>
        <v>#NUM!</v>
      </c>
      <c r="T9" s="110" t="e">
        <f t="shared" si="2"/>
        <v>#NUM!</v>
      </c>
      <c r="U9" s="110" t="e">
        <f t="shared" si="3"/>
        <v>#NUM!</v>
      </c>
      <c r="V9" s="110" t="e">
        <f t="shared" si="4"/>
        <v>#NUM!</v>
      </c>
      <c r="W9" s="110" t="e">
        <f t="shared" si="5"/>
        <v>#NUM!</v>
      </c>
      <c r="X9" s="30"/>
      <c r="Y9" s="30"/>
    </row>
    <row r="10" spans="1:26" ht="13.5" thickBot="1">
      <c r="A10" s="1">
        <v>7</v>
      </c>
      <c r="B10" s="2" t="s">
        <v>208</v>
      </c>
      <c r="C10" s="11">
        <v>2007</v>
      </c>
      <c r="D10" s="10" t="s">
        <v>16</v>
      </c>
      <c r="E10" s="18">
        <v>10</v>
      </c>
      <c r="F10" s="18"/>
      <c r="G10" s="18"/>
      <c r="H10" s="115"/>
      <c r="I10" s="115"/>
      <c r="J10" s="115"/>
      <c r="K10" s="115"/>
      <c r="L10" s="18"/>
      <c r="M10" s="18"/>
      <c r="N10" s="12"/>
      <c r="O10" s="112"/>
      <c r="P10" s="107"/>
      <c r="Q10" s="109"/>
      <c r="R10" s="110">
        <f t="shared" si="0"/>
        <v>10</v>
      </c>
      <c r="S10" s="110" t="e">
        <f t="shared" si="1"/>
        <v>#NUM!</v>
      </c>
      <c r="T10" s="110" t="e">
        <f t="shared" si="2"/>
        <v>#NUM!</v>
      </c>
      <c r="U10" s="110" t="e">
        <f t="shared" si="3"/>
        <v>#NUM!</v>
      </c>
      <c r="V10" s="110" t="e">
        <f t="shared" si="4"/>
        <v>#NUM!</v>
      </c>
      <c r="W10" s="110" t="e">
        <f t="shared" si="5"/>
        <v>#NUM!</v>
      </c>
      <c r="X10" s="30"/>
      <c r="Y10" s="30"/>
    </row>
    <row r="11" spans="1:26" ht="13.5" thickBot="1">
      <c r="A11" s="1">
        <v>8</v>
      </c>
      <c r="B11" s="46" t="s">
        <v>209</v>
      </c>
      <c r="C11" s="1">
        <v>2006</v>
      </c>
      <c r="D11" s="2" t="s">
        <v>50</v>
      </c>
      <c r="E11" s="4">
        <v>9</v>
      </c>
      <c r="F11" s="4"/>
      <c r="G11" s="4"/>
      <c r="H11" s="12"/>
      <c r="I11" s="12"/>
      <c r="J11" s="12"/>
      <c r="K11" s="12"/>
      <c r="L11" s="4"/>
      <c r="M11" s="8"/>
      <c r="N11" s="12"/>
      <c r="O11" s="136"/>
      <c r="P11" s="107"/>
      <c r="Q11" s="114"/>
      <c r="R11" s="110">
        <f t="shared" si="0"/>
        <v>9</v>
      </c>
      <c r="S11" s="110" t="e">
        <f t="shared" si="1"/>
        <v>#NUM!</v>
      </c>
      <c r="T11" s="110" t="e">
        <f t="shared" si="2"/>
        <v>#NUM!</v>
      </c>
      <c r="U11" s="110" t="e">
        <f t="shared" si="3"/>
        <v>#NUM!</v>
      </c>
      <c r="V11" s="110" t="e">
        <f t="shared" si="4"/>
        <v>#NUM!</v>
      </c>
      <c r="W11" s="110" t="e">
        <f t="shared" si="5"/>
        <v>#NUM!</v>
      </c>
      <c r="X11" s="30"/>
      <c r="Y11" s="30"/>
    </row>
    <row r="12" spans="1:26" ht="13.5" thickBot="1">
      <c r="A12" s="1">
        <v>9</v>
      </c>
      <c r="B12" s="46" t="s">
        <v>210</v>
      </c>
      <c r="C12" s="5">
        <v>2006</v>
      </c>
      <c r="D12" s="43" t="s">
        <v>15</v>
      </c>
      <c r="E12" s="18">
        <v>8</v>
      </c>
      <c r="F12" s="18">
        <v>7</v>
      </c>
      <c r="G12" s="18"/>
      <c r="H12" s="115"/>
      <c r="I12" s="115"/>
      <c r="J12" s="115"/>
      <c r="K12" s="115"/>
      <c r="L12" s="18"/>
      <c r="M12" s="18"/>
      <c r="N12" s="12"/>
      <c r="O12" s="112"/>
      <c r="P12" s="107"/>
      <c r="Q12" s="109"/>
      <c r="R12" s="110">
        <f t="shared" si="0"/>
        <v>8</v>
      </c>
      <c r="S12" s="110">
        <f t="shared" si="1"/>
        <v>7</v>
      </c>
      <c r="T12" s="110" t="e">
        <f t="shared" si="2"/>
        <v>#NUM!</v>
      </c>
      <c r="U12" s="110" t="e">
        <f t="shared" si="3"/>
        <v>#NUM!</v>
      </c>
      <c r="V12" s="110" t="e">
        <f t="shared" si="4"/>
        <v>#NUM!</v>
      </c>
      <c r="W12" s="110" t="e">
        <f t="shared" si="5"/>
        <v>#NUM!</v>
      </c>
      <c r="X12" s="30"/>
      <c r="Y12" s="30"/>
    </row>
    <row r="13" spans="1:26" ht="13.5" thickBot="1">
      <c r="A13" s="1">
        <v>10</v>
      </c>
      <c r="B13" s="10" t="s">
        <v>211</v>
      </c>
      <c r="C13" s="1">
        <v>2007</v>
      </c>
      <c r="D13" s="2" t="s">
        <v>16</v>
      </c>
      <c r="E13" s="3">
        <v>7</v>
      </c>
      <c r="F13" s="4"/>
      <c r="G13" s="4"/>
      <c r="H13" s="12"/>
      <c r="I13" s="12"/>
      <c r="J13" s="12"/>
      <c r="K13" s="12"/>
      <c r="L13" s="4"/>
      <c r="M13" s="4"/>
      <c r="N13" s="12"/>
      <c r="O13" s="136"/>
      <c r="P13" s="107"/>
      <c r="Q13" s="114"/>
      <c r="R13" s="110">
        <f t="shared" si="0"/>
        <v>7</v>
      </c>
      <c r="S13" s="110" t="e">
        <f t="shared" si="1"/>
        <v>#NUM!</v>
      </c>
      <c r="T13" s="110" t="e">
        <f t="shared" si="2"/>
        <v>#NUM!</v>
      </c>
      <c r="U13" s="110" t="e">
        <f t="shared" si="3"/>
        <v>#NUM!</v>
      </c>
      <c r="V13" s="110" t="e">
        <f t="shared" si="4"/>
        <v>#NUM!</v>
      </c>
      <c r="W13" s="110" t="e">
        <f t="shared" si="5"/>
        <v>#NUM!</v>
      </c>
      <c r="X13" s="30"/>
      <c r="Y13" s="30"/>
    </row>
    <row r="14" spans="1:26" ht="13.5" thickBot="1">
      <c r="A14" s="1">
        <v>11</v>
      </c>
      <c r="B14" s="46" t="s">
        <v>212</v>
      </c>
      <c r="C14" s="1">
        <v>2006</v>
      </c>
      <c r="D14" s="2" t="s">
        <v>213</v>
      </c>
      <c r="E14" s="3">
        <v>6</v>
      </c>
      <c r="F14" s="4">
        <v>2</v>
      </c>
      <c r="G14" s="4"/>
      <c r="H14" s="12"/>
      <c r="I14" s="12"/>
      <c r="J14" s="12"/>
      <c r="K14" s="12"/>
      <c r="L14" s="4"/>
      <c r="M14" s="4"/>
      <c r="N14" s="12"/>
      <c r="O14" s="136"/>
      <c r="P14" s="107"/>
      <c r="Q14" s="109"/>
      <c r="R14" s="110">
        <f t="shared" si="0"/>
        <v>6</v>
      </c>
      <c r="S14" s="110">
        <f t="shared" si="1"/>
        <v>2</v>
      </c>
      <c r="T14" s="110" t="e">
        <f t="shared" si="2"/>
        <v>#NUM!</v>
      </c>
      <c r="U14" s="110" t="e">
        <f t="shared" si="3"/>
        <v>#NUM!</v>
      </c>
      <c r="V14" s="110" t="e">
        <f t="shared" si="4"/>
        <v>#NUM!</v>
      </c>
      <c r="W14" s="110" t="e">
        <f t="shared" si="5"/>
        <v>#NUM!</v>
      </c>
      <c r="X14" s="30"/>
      <c r="Y14" s="30"/>
    </row>
    <row r="15" spans="1:26" ht="13.5" thickBot="1">
      <c r="A15" s="1">
        <v>12</v>
      </c>
      <c r="B15" s="2" t="s">
        <v>214</v>
      </c>
      <c r="C15" s="1">
        <v>2006</v>
      </c>
      <c r="D15" s="2" t="s">
        <v>213</v>
      </c>
      <c r="E15" s="4">
        <v>5</v>
      </c>
      <c r="F15" s="4">
        <v>5</v>
      </c>
      <c r="G15" s="4"/>
      <c r="H15" s="12"/>
      <c r="I15" s="12"/>
      <c r="J15" s="12"/>
      <c r="K15" s="12"/>
      <c r="L15" s="7"/>
      <c r="M15" s="8"/>
      <c r="N15" s="12"/>
      <c r="O15" s="112"/>
      <c r="P15" s="107"/>
      <c r="Q15" s="114"/>
      <c r="R15" s="110">
        <f t="shared" si="0"/>
        <v>5</v>
      </c>
      <c r="S15" s="110">
        <f t="shared" si="1"/>
        <v>5</v>
      </c>
      <c r="T15" s="110" t="e">
        <f t="shared" si="2"/>
        <v>#NUM!</v>
      </c>
      <c r="U15" s="110" t="e">
        <f t="shared" si="3"/>
        <v>#NUM!</v>
      </c>
      <c r="V15" s="110" t="e">
        <f t="shared" si="4"/>
        <v>#NUM!</v>
      </c>
      <c r="W15" s="110" t="e">
        <f>LARGE(E15:O15,6)</f>
        <v>#NUM!</v>
      </c>
      <c r="X15" s="30"/>
      <c r="Y15" s="30"/>
    </row>
    <row r="16" spans="1:26" ht="13.5" thickBot="1">
      <c r="A16" s="1">
        <v>13</v>
      </c>
      <c r="B16" s="2" t="s">
        <v>215</v>
      </c>
      <c r="C16" s="1">
        <v>2006</v>
      </c>
      <c r="D16" s="2" t="s">
        <v>121</v>
      </c>
      <c r="E16" s="3">
        <v>4</v>
      </c>
      <c r="F16" s="4"/>
      <c r="G16" s="4"/>
      <c r="H16" s="12"/>
      <c r="I16" s="12"/>
      <c r="J16" s="12"/>
      <c r="K16" s="12"/>
      <c r="L16" s="4"/>
      <c r="M16" s="4"/>
      <c r="N16" s="12"/>
      <c r="O16" s="112"/>
      <c r="P16" s="107"/>
      <c r="Q16" s="109"/>
      <c r="R16" s="110">
        <f>LARGE(E16:O16,1)</f>
        <v>4</v>
      </c>
      <c r="S16" s="110" t="e">
        <f>LARGE(E16:O16,2)</f>
        <v>#NUM!</v>
      </c>
      <c r="T16" s="110" t="e">
        <f>LARGE(E16:O16,3)</f>
        <v>#NUM!</v>
      </c>
      <c r="U16" s="110" t="e">
        <f>LARGE(E16:O16,4)</f>
        <v>#NUM!</v>
      </c>
      <c r="V16" s="110" t="e">
        <f>LARGE(E16:O16,5)</f>
        <v>#NUM!</v>
      </c>
      <c r="W16" s="110" t="e">
        <f>LARGE(E16:O16,6)</f>
        <v>#NUM!</v>
      </c>
      <c r="X16" s="30"/>
      <c r="Y16" s="30"/>
    </row>
    <row r="17" spans="1:25" ht="13.5" thickBot="1">
      <c r="A17" s="1">
        <v>14</v>
      </c>
      <c r="B17" s="10" t="s">
        <v>216</v>
      </c>
      <c r="C17" s="1">
        <v>2006</v>
      </c>
      <c r="D17" s="2" t="s">
        <v>46</v>
      </c>
      <c r="E17" s="3">
        <v>3</v>
      </c>
      <c r="F17" s="4"/>
      <c r="G17" s="4"/>
      <c r="H17" s="12"/>
      <c r="I17" s="12"/>
      <c r="J17" s="12"/>
      <c r="K17" s="12"/>
      <c r="L17" s="4"/>
      <c r="M17" s="4"/>
      <c r="N17" s="12"/>
      <c r="O17" s="112"/>
      <c r="P17" s="107"/>
      <c r="Q17" s="114"/>
      <c r="R17" s="110">
        <f t="shared" ref="R17:R30" si="6">LARGE(E17:O17,1)</f>
        <v>3</v>
      </c>
      <c r="S17" s="110" t="e">
        <f t="shared" ref="S17:S30" si="7">LARGE(E17:O17,2)</f>
        <v>#NUM!</v>
      </c>
      <c r="T17" s="110" t="e">
        <f t="shared" ref="T17:T30" si="8">LARGE(E17:O17,3)</f>
        <v>#NUM!</v>
      </c>
      <c r="U17" s="110" t="e">
        <f t="shared" ref="U17:U30" si="9">LARGE(E17:O17,4)</f>
        <v>#NUM!</v>
      </c>
      <c r="V17" s="110" t="e">
        <f t="shared" ref="V17:V30" si="10">LARGE(E17:O17,5)</f>
        <v>#NUM!</v>
      </c>
      <c r="W17" s="110" t="e">
        <f t="shared" ref="W17:W30" si="11">LARGE(E17:O17,6)</f>
        <v>#NUM!</v>
      </c>
      <c r="X17" s="30"/>
      <c r="Y17" s="30"/>
    </row>
    <row r="18" spans="1:25" ht="13.5" thickBot="1">
      <c r="A18" s="1">
        <v>15</v>
      </c>
      <c r="B18" s="10" t="s">
        <v>217</v>
      </c>
      <c r="C18" s="11">
        <v>2007</v>
      </c>
      <c r="D18" s="10" t="s">
        <v>16</v>
      </c>
      <c r="E18" s="111">
        <v>2</v>
      </c>
      <c r="F18" s="111"/>
      <c r="G18" s="111"/>
      <c r="H18" s="112"/>
      <c r="I18" s="112"/>
      <c r="J18" s="112"/>
      <c r="K18" s="112"/>
      <c r="L18" s="111"/>
      <c r="M18" s="111"/>
      <c r="N18" s="12"/>
      <c r="O18" s="112"/>
      <c r="P18" s="107"/>
      <c r="Q18" s="109"/>
      <c r="R18" s="110">
        <f t="shared" si="6"/>
        <v>2</v>
      </c>
      <c r="S18" s="110" t="e">
        <f t="shared" si="7"/>
        <v>#NUM!</v>
      </c>
      <c r="T18" s="110" t="e">
        <f t="shared" si="8"/>
        <v>#NUM!</v>
      </c>
      <c r="U18" s="110" t="e">
        <f t="shared" si="9"/>
        <v>#NUM!</v>
      </c>
      <c r="V18" s="110" t="e">
        <f t="shared" si="10"/>
        <v>#NUM!</v>
      </c>
      <c r="W18" s="110" t="e">
        <f t="shared" si="11"/>
        <v>#NUM!</v>
      </c>
      <c r="X18" s="30"/>
      <c r="Y18" s="30"/>
    </row>
    <row r="19" spans="1:25" ht="13.5" thickBot="1">
      <c r="A19" s="1">
        <v>16</v>
      </c>
      <c r="B19" s="46" t="s">
        <v>218</v>
      </c>
      <c r="C19" s="11">
        <v>2007</v>
      </c>
      <c r="D19" s="10" t="s">
        <v>50</v>
      </c>
      <c r="E19" s="5">
        <v>1</v>
      </c>
      <c r="F19" s="5"/>
      <c r="G19" s="12"/>
      <c r="H19" s="43"/>
      <c r="I19" s="43"/>
      <c r="J19" s="43"/>
      <c r="K19" s="43"/>
      <c r="L19" s="5"/>
      <c r="M19" s="5"/>
      <c r="N19" s="12"/>
      <c r="O19" s="136"/>
      <c r="P19" s="107"/>
      <c r="Q19" s="114"/>
      <c r="R19" s="110">
        <f t="shared" si="6"/>
        <v>1</v>
      </c>
      <c r="S19" s="110" t="e">
        <f t="shared" si="7"/>
        <v>#NUM!</v>
      </c>
      <c r="T19" s="110" t="e">
        <f t="shared" si="8"/>
        <v>#NUM!</v>
      </c>
      <c r="U19" s="110" t="e">
        <f t="shared" si="9"/>
        <v>#NUM!</v>
      </c>
      <c r="V19" s="110" t="e">
        <f t="shared" si="10"/>
        <v>#NUM!</v>
      </c>
      <c r="W19" s="110" t="e">
        <f t="shared" si="11"/>
        <v>#NUM!</v>
      </c>
      <c r="X19" s="30"/>
      <c r="Y19" s="30"/>
    </row>
    <row r="20" spans="1:25" ht="13.5" thickBot="1">
      <c r="A20" s="1">
        <v>17</v>
      </c>
      <c r="B20" s="10" t="s">
        <v>333</v>
      </c>
      <c r="C20" s="5">
        <v>2006</v>
      </c>
      <c r="D20" s="5" t="s">
        <v>227</v>
      </c>
      <c r="E20" s="18"/>
      <c r="F20" s="18">
        <v>16</v>
      </c>
      <c r="G20" s="18"/>
      <c r="H20" s="115"/>
      <c r="I20" s="115"/>
      <c r="J20" s="115"/>
      <c r="K20" s="115"/>
      <c r="L20" s="18"/>
      <c r="M20" s="18"/>
      <c r="N20" s="12"/>
      <c r="O20" s="112"/>
      <c r="P20" s="107"/>
      <c r="Q20" s="109"/>
      <c r="R20" s="110">
        <f t="shared" si="6"/>
        <v>16</v>
      </c>
      <c r="S20" s="110" t="e">
        <f t="shared" si="7"/>
        <v>#NUM!</v>
      </c>
      <c r="T20" s="110" t="e">
        <f t="shared" si="8"/>
        <v>#NUM!</v>
      </c>
      <c r="U20" s="110" t="e">
        <f t="shared" si="9"/>
        <v>#NUM!</v>
      </c>
      <c r="V20" s="110" t="e">
        <f t="shared" si="10"/>
        <v>#NUM!</v>
      </c>
      <c r="W20" s="110" t="e">
        <f t="shared" si="11"/>
        <v>#NUM!</v>
      </c>
      <c r="X20" s="30"/>
      <c r="Y20" s="30"/>
    </row>
    <row r="21" spans="1:25" ht="13.5" thickBot="1">
      <c r="A21" s="1">
        <v>18</v>
      </c>
      <c r="B21" s="10" t="s">
        <v>334</v>
      </c>
      <c r="C21" s="1">
        <v>2006</v>
      </c>
      <c r="D21" s="2" t="s">
        <v>84</v>
      </c>
      <c r="E21" s="3"/>
      <c r="F21" s="4">
        <v>14</v>
      </c>
      <c r="G21" s="4"/>
      <c r="H21" s="12"/>
      <c r="I21" s="12"/>
      <c r="J21" s="12"/>
      <c r="K21" s="12"/>
      <c r="L21" s="4"/>
      <c r="M21" s="4"/>
      <c r="N21" s="12"/>
      <c r="O21" s="136"/>
      <c r="P21" s="107"/>
      <c r="Q21" s="114"/>
      <c r="R21" s="110">
        <f t="shared" si="6"/>
        <v>14</v>
      </c>
      <c r="S21" s="110" t="e">
        <f t="shared" si="7"/>
        <v>#NUM!</v>
      </c>
      <c r="T21" s="110" t="e">
        <f t="shared" si="8"/>
        <v>#NUM!</v>
      </c>
      <c r="U21" s="110" t="e">
        <f t="shared" si="9"/>
        <v>#NUM!</v>
      </c>
      <c r="V21" s="110" t="e">
        <f t="shared" si="10"/>
        <v>#NUM!</v>
      </c>
      <c r="W21" s="110" t="e">
        <f t="shared" si="11"/>
        <v>#NUM!</v>
      </c>
      <c r="X21" s="30"/>
      <c r="Y21" s="30"/>
    </row>
    <row r="22" spans="1:25" ht="13.5" thickBot="1">
      <c r="A22" s="1">
        <v>18</v>
      </c>
      <c r="B22" s="2" t="s">
        <v>335</v>
      </c>
      <c r="C22" s="1">
        <v>2006</v>
      </c>
      <c r="D22" s="2" t="s">
        <v>50</v>
      </c>
      <c r="E22" s="3"/>
      <c r="F22" s="4">
        <v>13</v>
      </c>
      <c r="G22" s="4"/>
      <c r="H22" s="12"/>
      <c r="I22" s="12"/>
      <c r="J22" s="12"/>
      <c r="K22" s="12"/>
      <c r="L22" s="4"/>
      <c r="M22" s="4"/>
      <c r="N22" s="12"/>
      <c r="O22" s="112"/>
      <c r="P22" s="107"/>
      <c r="Q22" s="109"/>
      <c r="R22" s="110">
        <f t="shared" si="6"/>
        <v>13</v>
      </c>
      <c r="S22" s="110" t="e">
        <f t="shared" si="7"/>
        <v>#NUM!</v>
      </c>
      <c r="T22" s="110" t="e">
        <f t="shared" si="8"/>
        <v>#NUM!</v>
      </c>
      <c r="U22" s="110" t="e">
        <f t="shared" si="9"/>
        <v>#NUM!</v>
      </c>
      <c r="V22" s="110" t="e">
        <f t="shared" si="10"/>
        <v>#NUM!</v>
      </c>
      <c r="W22" s="110" t="e">
        <f t="shared" si="11"/>
        <v>#NUM!</v>
      </c>
      <c r="X22" s="30"/>
      <c r="Y22" s="30"/>
    </row>
    <row r="23" spans="1:25" ht="13.5" thickBot="1">
      <c r="A23" s="1">
        <v>19</v>
      </c>
      <c r="B23" s="10" t="s">
        <v>336</v>
      </c>
      <c r="C23" s="11">
        <v>2006</v>
      </c>
      <c r="D23" s="10" t="s">
        <v>17</v>
      </c>
      <c r="E23" s="5"/>
      <c r="F23" s="5">
        <v>12</v>
      </c>
      <c r="G23" s="5"/>
      <c r="H23" s="43"/>
      <c r="I23" s="43"/>
      <c r="J23" s="43"/>
      <c r="K23" s="43"/>
      <c r="L23" s="5"/>
      <c r="M23" s="5"/>
      <c r="N23" s="12"/>
      <c r="O23" s="136"/>
      <c r="P23" s="107"/>
      <c r="Q23" s="114"/>
      <c r="R23" s="110">
        <f t="shared" si="6"/>
        <v>12</v>
      </c>
      <c r="S23" s="110" t="e">
        <f t="shared" si="7"/>
        <v>#NUM!</v>
      </c>
      <c r="T23" s="110" t="e">
        <f t="shared" si="8"/>
        <v>#NUM!</v>
      </c>
      <c r="U23" s="110" t="e">
        <f t="shared" si="9"/>
        <v>#NUM!</v>
      </c>
      <c r="V23" s="110" t="e">
        <f t="shared" si="10"/>
        <v>#NUM!</v>
      </c>
      <c r="W23" s="110" t="e">
        <f t="shared" si="11"/>
        <v>#NUM!</v>
      </c>
      <c r="X23" s="30"/>
      <c r="Y23" s="30"/>
    </row>
    <row r="24" spans="1:25" ht="13.5" thickBot="1">
      <c r="A24" s="1">
        <v>20</v>
      </c>
      <c r="B24" s="2" t="s">
        <v>337</v>
      </c>
      <c r="C24" s="1">
        <v>2007</v>
      </c>
      <c r="D24" s="2" t="s">
        <v>121</v>
      </c>
      <c r="E24" s="3"/>
      <c r="F24" s="4">
        <v>11</v>
      </c>
      <c r="G24" s="4"/>
      <c r="H24" s="12"/>
      <c r="I24" s="12"/>
      <c r="J24" s="12"/>
      <c r="K24" s="12"/>
      <c r="L24" s="4"/>
      <c r="M24" s="4"/>
      <c r="N24" s="12"/>
      <c r="O24" s="112"/>
      <c r="P24" s="107"/>
      <c r="Q24" s="109"/>
      <c r="R24" s="110">
        <f t="shared" si="6"/>
        <v>11</v>
      </c>
      <c r="S24" s="110" t="e">
        <f t="shared" si="7"/>
        <v>#NUM!</v>
      </c>
      <c r="T24" s="110" t="e">
        <f t="shared" si="8"/>
        <v>#NUM!</v>
      </c>
      <c r="U24" s="110" t="e">
        <f t="shared" si="9"/>
        <v>#NUM!</v>
      </c>
      <c r="V24" s="110" t="e">
        <f t="shared" si="10"/>
        <v>#NUM!</v>
      </c>
      <c r="W24" s="110" t="e">
        <f t="shared" si="11"/>
        <v>#NUM!</v>
      </c>
      <c r="X24" s="30"/>
      <c r="Y24" s="30"/>
    </row>
    <row r="25" spans="1:25" ht="13.5" thickBot="1">
      <c r="A25" s="1">
        <v>21</v>
      </c>
      <c r="B25" s="10" t="s">
        <v>338</v>
      </c>
      <c r="C25" s="11">
        <v>2007</v>
      </c>
      <c r="D25" s="10" t="s">
        <v>17</v>
      </c>
      <c r="E25" s="5"/>
      <c r="F25" s="5">
        <v>10</v>
      </c>
      <c r="G25" s="12"/>
      <c r="H25" s="43"/>
      <c r="I25" s="43"/>
      <c r="J25" s="43"/>
      <c r="K25" s="43"/>
      <c r="L25" s="5"/>
      <c r="M25" s="5"/>
      <c r="N25" s="12"/>
      <c r="O25" s="136"/>
      <c r="P25" s="107"/>
      <c r="Q25" s="114"/>
      <c r="R25" s="110">
        <f t="shared" si="6"/>
        <v>10</v>
      </c>
      <c r="S25" s="110" t="e">
        <f t="shared" si="7"/>
        <v>#NUM!</v>
      </c>
      <c r="T25" s="110" t="e">
        <f t="shared" si="8"/>
        <v>#NUM!</v>
      </c>
      <c r="U25" s="110" t="e">
        <f t="shared" si="9"/>
        <v>#NUM!</v>
      </c>
      <c r="V25" s="110" t="e">
        <f t="shared" si="10"/>
        <v>#NUM!</v>
      </c>
      <c r="W25" s="110" t="e">
        <f t="shared" si="11"/>
        <v>#NUM!</v>
      </c>
      <c r="X25" s="30"/>
      <c r="Y25" s="30"/>
    </row>
    <row r="26" spans="1:25" ht="13.5" thickBot="1">
      <c r="A26" s="1">
        <v>22</v>
      </c>
      <c r="B26" s="46" t="s">
        <v>339</v>
      </c>
      <c r="C26" s="11">
        <v>2007</v>
      </c>
      <c r="D26" s="10" t="s">
        <v>121</v>
      </c>
      <c r="E26" s="5"/>
      <c r="F26" s="5">
        <v>9</v>
      </c>
      <c r="G26" s="5"/>
      <c r="H26" s="43"/>
      <c r="I26" s="43"/>
      <c r="J26" s="43"/>
      <c r="K26" s="43"/>
      <c r="L26" s="5"/>
      <c r="M26" s="5"/>
      <c r="N26" s="12"/>
      <c r="O26" s="136"/>
      <c r="P26" s="107"/>
      <c r="Q26" s="109"/>
      <c r="R26" s="110">
        <f t="shared" si="6"/>
        <v>9</v>
      </c>
      <c r="S26" s="110" t="e">
        <f t="shared" si="7"/>
        <v>#NUM!</v>
      </c>
      <c r="T26" s="110" t="e">
        <f t="shared" si="8"/>
        <v>#NUM!</v>
      </c>
      <c r="U26" s="110" t="e">
        <f t="shared" si="9"/>
        <v>#NUM!</v>
      </c>
      <c r="V26" s="110" t="e">
        <f t="shared" si="10"/>
        <v>#NUM!</v>
      </c>
      <c r="W26" s="110" t="e">
        <f t="shared" si="11"/>
        <v>#NUM!</v>
      </c>
      <c r="X26" s="30"/>
      <c r="Y26" s="30"/>
    </row>
    <row r="27" spans="1:25" ht="13.5" thickBot="1">
      <c r="A27" s="1">
        <v>23</v>
      </c>
      <c r="B27" s="10" t="s">
        <v>340</v>
      </c>
      <c r="C27" s="11">
        <v>2007</v>
      </c>
      <c r="D27" s="10" t="s">
        <v>48</v>
      </c>
      <c r="E27" s="5"/>
      <c r="F27" s="5">
        <v>8</v>
      </c>
      <c r="G27" s="5"/>
      <c r="H27" s="43"/>
      <c r="I27" s="43"/>
      <c r="J27" s="43"/>
      <c r="K27" s="43"/>
      <c r="L27" s="5"/>
      <c r="M27" s="5"/>
      <c r="N27" s="12"/>
      <c r="O27" s="136"/>
      <c r="P27" s="107"/>
      <c r="Q27" s="6"/>
      <c r="R27" s="209">
        <f t="shared" si="6"/>
        <v>8</v>
      </c>
      <c r="S27" s="209" t="e">
        <f t="shared" si="7"/>
        <v>#NUM!</v>
      </c>
      <c r="T27" s="209" t="e">
        <f t="shared" si="8"/>
        <v>#NUM!</v>
      </c>
      <c r="U27" s="209" t="e">
        <f t="shared" si="9"/>
        <v>#NUM!</v>
      </c>
      <c r="V27" s="209" t="e">
        <f t="shared" si="10"/>
        <v>#NUM!</v>
      </c>
      <c r="W27" s="209" t="e">
        <f t="shared" si="11"/>
        <v>#NUM!</v>
      </c>
    </row>
    <row r="28" spans="1:25" ht="26.25" thickBot="1">
      <c r="A28" s="1">
        <v>24</v>
      </c>
      <c r="B28" s="2" t="s">
        <v>341</v>
      </c>
      <c r="C28" s="5">
        <v>2006</v>
      </c>
      <c r="D28" s="5" t="s">
        <v>17</v>
      </c>
      <c r="E28" s="5"/>
      <c r="F28" s="5">
        <v>4</v>
      </c>
      <c r="G28" s="5"/>
      <c r="H28" s="43"/>
      <c r="I28" s="43"/>
      <c r="J28" s="43"/>
      <c r="K28" s="43"/>
      <c r="L28" s="5"/>
      <c r="M28" s="5"/>
      <c r="N28" s="12"/>
      <c r="O28" s="136"/>
      <c r="P28" s="107"/>
      <c r="Q28" s="6"/>
      <c r="R28" s="210">
        <f t="shared" si="6"/>
        <v>4</v>
      </c>
      <c r="S28" s="209" t="e">
        <f t="shared" si="7"/>
        <v>#NUM!</v>
      </c>
      <c r="T28" s="209" t="e">
        <f t="shared" si="8"/>
        <v>#NUM!</v>
      </c>
      <c r="U28" s="209" t="e">
        <f t="shared" si="9"/>
        <v>#NUM!</v>
      </c>
      <c r="V28" s="209" t="e">
        <f t="shared" si="10"/>
        <v>#NUM!</v>
      </c>
      <c r="W28" s="209" t="e">
        <f t="shared" si="11"/>
        <v>#NUM!</v>
      </c>
    </row>
    <row r="29" spans="1:25" ht="13.5" thickBot="1">
      <c r="A29" s="1">
        <v>25</v>
      </c>
      <c r="B29" s="2" t="s">
        <v>342</v>
      </c>
      <c r="C29" s="1">
        <v>2008</v>
      </c>
      <c r="D29" s="2" t="s">
        <v>226</v>
      </c>
      <c r="E29" s="3"/>
      <c r="F29" s="4">
        <v>3</v>
      </c>
      <c r="G29" s="4"/>
      <c r="H29" s="12"/>
      <c r="I29" s="12"/>
      <c r="J29" s="12"/>
      <c r="K29" s="12"/>
      <c r="L29" s="7"/>
      <c r="M29" s="8"/>
      <c r="N29" s="12"/>
      <c r="O29" s="112"/>
      <c r="P29" s="107"/>
      <c r="Q29" s="6"/>
      <c r="R29" s="210">
        <f t="shared" si="6"/>
        <v>3</v>
      </c>
      <c r="S29" s="209" t="e">
        <f t="shared" si="7"/>
        <v>#NUM!</v>
      </c>
      <c r="T29" s="209" t="e">
        <f t="shared" si="8"/>
        <v>#NUM!</v>
      </c>
      <c r="U29" s="209" t="e">
        <f t="shared" si="9"/>
        <v>#NUM!</v>
      </c>
      <c r="V29" s="209" t="e">
        <f t="shared" si="10"/>
        <v>#NUM!</v>
      </c>
      <c r="W29" s="209" t="e">
        <f t="shared" si="11"/>
        <v>#NUM!</v>
      </c>
    </row>
    <row r="30" spans="1:25" ht="13.5" thickBot="1">
      <c r="A30" s="1">
        <v>26</v>
      </c>
      <c r="B30" s="10" t="s">
        <v>343</v>
      </c>
      <c r="C30" s="9">
        <v>2006</v>
      </c>
      <c r="D30" s="2" t="s">
        <v>48</v>
      </c>
      <c r="E30" s="3"/>
      <c r="F30" s="4">
        <v>1</v>
      </c>
      <c r="G30" s="4"/>
      <c r="H30" s="12"/>
      <c r="I30" s="12"/>
      <c r="J30" s="12"/>
      <c r="K30" s="12"/>
      <c r="L30" s="4"/>
      <c r="M30" s="4"/>
      <c r="N30" s="12"/>
      <c r="O30" s="136"/>
      <c r="P30" s="107"/>
      <c r="Q30" s="6"/>
      <c r="R30" s="210">
        <f t="shared" si="6"/>
        <v>1</v>
      </c>
      <c r="S30" s="209" t="e">
        <f t="shared" si="7"/>
        <v>#NUM!</v>
      </c>
      <c r="T30" s="209" t="e">
        <f t="shared" si="8"/>
        <v>#NUM!</v>
      </c>
      <c r="U30" s="209" t="e">
        <f t="shared" si="9"/>
        <v>#NUM!</v>
      </c>
      <c r="V30" s="209" t="e">
        <f t="shared" si="10"/>
        <v>#NUM!</v>
      </c>
      <c r="W30" s="209" t="e">
        <f t="shared" si="11"/>
        <v>#NUM!</v>
      </c>
    </row>
    <row r="31" spans="1:25" ht="13.5" thickBot="1">
      <c r="A31" s="1">
        <v>27</v>
      </c>
      <c r="B31" s="10"/>
      <c r="C31" s="11"/>
      <c r="D31" s="10"/>
      <c r="E31" s="18"/>
      <c r="F31" s="18"/>
      <c r="G31" s="18"/>
      <c r="H31" s="115"/>
      <c r="I31" s="115"/>
      <c r="J31" s="115"/>
      <c r="K31" s="115"/>
      <c r="L31" s="18"/>
      <c r="M31" s="18"/>
      <c r="N31" s="12"/>
      <c r="O31" s="112"/>
      <c r="P31" s="107"/>
      <c r="Q31" s="6"/>
    </row>
    <row r="32" spans="1:25" ht="13.5" thickBot="1">
      <c r="A32" s="1">
        <v>28</v>
      </c>
      <c r="B32" s="10"/>
      <c r="C32" s="5"/>
      <c r="D32" s="5"/>
      <c r="E32" s="5"/>
      <c r="F32" s="5"/>
      <c r="G32" s="5"/>
      <c r="H32" s="43"/>
      <c r="I32" s="43"/>
      <c r="J32" s="43"/>
      <c r="K32" s="43"/>
      <c r="L32" s="5"/>
      <c r="M32" s="5"/>
      <c r="N32" s="12"/>
      <c r="O32" s="136"/>
      <c r="P32" s="107"/>
      <c r="Q32" s="6"/>
    </row>
    <row r="33" spans="1:17" ht="13.5" thickBot="1">
      <c r="A33" s="1">
        <v>29</v>
      </c>
      <c r="B33" s="2"/>
      <c r="C33" s="11"/>
      <c r="D33" s="10"/>
      <c r="E33" s="111"/>
      <c r="F33" s="111"/>
      <c r="G33" s="111"/>
      <c r="H33" s="112"/>
      <c r="I33" s="112"/>
      <c r="J33" s="112"/>
      <c r="K33" s="112"/>
      <c r="L33" s="111"/>
      <c r="M33" s="111"/>
      <c r="N33" s="12"/>
      <c r="O33" s="112"/>
      <c r="P33" s="107"/>
      <c r="Q33" s="6"/>
    </row>
    <row r="34" spans="1:17" ht="13.5" thickBot="1">
      <c r="A34" s="1">
        <v>30</v>
      </c>
      <c r="B34" s="44"/>
      <c r="C34" s="11"/>
      <c r="D34" s="10"/>
      <c r="E34" s="5"/>
      <c r="F34" s="5"/>
      <c r="G34" s="12"/>
      <c r="H34" s="43"/>
      <c r="I34" s="43"/>
      <c r="J34" s="43"/>
      <c r="K34" s="43"/>
      <c r="L34" s="5"/>
      <c r="M34" s="5"/>
      <c r="N34" s="12"/>
      <c r="O34" s="136"/>
      <c r="P34" s="107"/>
      <c r="Q34" s="6"/>
    </row>
    <row r="35" spans="1:17" ht="13.5" thickBot="1">
      <c r="A35" s="1">
        <v>31</v>
      </c>
      <c r="B35" s="10"/>
      <c r="C35" s="1"/>
      <c r="D35" s="2"/>
      <c r="E35" s="4"/>
      <c r="F35" s="4"/>
      <c r="G35" s="4"/>
      <c r="H35" s="12"/>
      <c r="I35" s="12"/>
      <c r="J35" s="12"/>
      <c r="K35" s="12"/>
      <c r="L35" s="4"/>
      <c r="M35" s="8"/>
      <c r="N35" s="12"/>
      <c r="O35" s="112"/>
      <c r="P35" s="107"/>
      <c r="Q35" s="6"/>
    </row>
    <row r="36" spans="1:17" ht="13.5" thickBot="1">
      <c r="A36" s="1">
        <v>32</v>
      </c>
      <c r="B36" s="46"/>
      <c r="C36" s="5"/>
      <c r="D36" s="43"/>
      <c r="E36" s="5"/>
      <c r="F36" s="5"/>
      <c r="G36" s="5"/>
      <c r="H36" s="43"/>
      <c r="I36" s="43"/>
      <c r="J36" s="43"/>
      <c r="K36" s="43"/>
      <c r="L36" s="5"/>
      <c r="M36" s="5"/>
      <c r="N36" s="43"/>
      <c r="O36" s="136"/>
      <c r="P36" s="107"/>
      <c r="Q36" s="6"/>
    </row>
    <row r="37" spans="1:17" ht="13.5" thickBot="1">
      <c r="A37" s="1">
        <v>33</v>
      </c>
      <c r="B37" s="46"/>
      <c r="C37" s="5"/>
      <c r="D37" s="43"/>
      <c r="E37" s="18"/>
      <c r="F37" s="18"/>
      <c r="G37" s="18"/>
      <c r="H37" s="115"/>
      <c r="I37" s="115"/>
      <c r="J37" s="115"/>
      <c r="K37" s="58"/>
      <c r="L37" s="18"/>
      <c r="M37" s="18"/>
      <c r="N37" s="12"/>
      <c r="O37" s="112"/>
      <c r="P37" s="107"/>
      <c r="Q37" s="6"/>
    </row>
    <row r="38" spans="1:17" ht="13.5" thickBot="1">
      <c r="A38" s="1">
        <v>34</v>
      </c>
      <c r="B38" s="2"/>
      <c r="C38" s="1"/>
      <c r="D38" s="2"/>
      <c r="E38" s="4"/>
      <c r="F38" s="4"/>
      <c r="G38" s="4"/>
      <c r="H38" s="12"/>
      <c r="I38" s="12"/>
      <c r="J38" s="12"/>
      <c r="K38" s="12"/>
      <c r="L38" s="7"/>
      <c r="M38" s="8"/>
      <c r="N38" s="12"/>
      <c r="O38" s="112"/>
      <c r="P38" s="107"/>
      <c r="Q38" s="6"/>
    </row>
    <row r="39" spans="1:17" ht="13.5" thickBot="1">
      <c r="A39" s="1">
        <v>35</v>
      </c>
      <c r="B39" s="46"/>
      <c r="C39" s="5"/>
      <c r="D39" s="43"/>
      <c r="E39" s="5"/>
      <c r="F39" s="5"/>
      <c r="G39" s="5"/>
      <c r="H39" s="43"/>
      <c r="I39" s="43"/>
      <c r="J39" s="43"/>
      <c r="K39" s="14"/>
      <c r="L39" s="5"/>
      <c r="M39" s="5"/>
      <c r="N39" s="12"/>
      <c r="O39" s="136"/>
      <c r="P39" s="107"/>
      <c r="Q39" s="6"/>
    </row>
    <row r="40" spans="1:17" ht="13.5" thickBot="1">
      <c r="A40" s="1">
        <v>36</v>
      </c>
      <c r="B40" s="2"/>
      <c r="C40" s="5"/>
      <c r="D40" s="10"/>
      <c r="E40" s="5"/>
      <c r="F40" s="5"/>
      <c r="G40" s="18"/>
      <c r="H40" s="43"/>
      <c r="I40" s="43"/>
      <c r="J40" s="43"/>
      <c r="K40" s="43"/>
      <c r="L40" s="5"/>
      <c r="M40" s="5"/>
      <c r="N40" s="12"/>
      <c r="O40" s="136"/>
      <c r="P40" s="107"/>
      <c r="Q40" s="6"/>
    </row>
    <row r="41" spans="1:17" ht="13.35" customHeight="1" thickBot="1">
      <c r="A41" s="1">
        <v>37</v>
      </c>
      <c r="B41" s="46"/>
      <c r="C41" s="11"/>
      <c r="D41" s="10"/>
      <c r="E41" s="5"/>
      <c r="F41" s="5"/>
      <c r="G41" s="12"/>
      <c r="H41" s="43"/>
      <c r="I41" s="43"/>
      <c r="J41" s="43"/>
      <c r="K41" s="43"/>
      <c r="L41" s="5"/>
      <c r="M41" s="5"/>
      <c r="N41" s="12"/>
      <c r="O41" s="136"/>
      <c r="P41" s="107"/>
      <c r="Q41" s="6"/>
    </row>
    <row r="42" spans="1:17" ht="25.35" customHeight="1" thickBot="1">
      <c r="A42" s="1">
        <v>38</v>
      </c>
      <c r="B42" s="46"/>
      <c r="C42" s="16"/>
      <c r="D42" s="43"/>
      <c r="E42" s="111"/>
      <c r="F42" s="111"/>
      <c r="G42" s="111"/>
      <c r="H42" s="112"/>
      <c r="I42" s="112"/>
      <c r="J42" s="112"/>
      <c r="K42" s="112"/>
      <c r="L42" s="111"/>
      <c r="M42" s="111"/>
      <c r="N42" s="112"/>
      <c r="O42" s="112"/>
      <c r="P42" s="107"/>
      <c r="Q42" s="6"/>
    </row>
    <row r="43" spans="1:17" ht="13.5" thickBot="1">
      <c r="A43" s="1">
        <v>39</v>
      </c>
      <c r="B43" s="2"/>
      <c r="C43" s="5"/>
      <c r="D43" s="43"/>
      <c r="E43" s="18"/>
      <c r="F43" s="18"/>
      <c r="G43" s="18"/>
      <c r="H43" s="115"/>
      <c r="I43" s="115"/>
      <c r="J43" s="115"/>
      <c r="K43" s="115"/>
      <c r="L43" s="18"/>
      <c r="M43" s="18"/>
      <c r="N43" s="115"/>
      <c r="O43" s="112"/>
      <c r="P43" s="107"/>
      <c r="Q43" s="6"/>
    </row>
    <row r="44" spans="1:17" ht="25.35" customHeight="1" thickBot="1">
      <c r="A44" s="1">
        <v>40</v>
      </c>
      <c r="B44" s="10"/>
      <c r="C44" s="16"/>
      <c r="D44" s="5"/>
      <c r="E44" s="111"/>
      <c r="F44" s="111"/>
      <c r="G44" s="111"/>
      <c r="H44" s="112"/>
      <c r="I44" s="112"/>
      <c r="J44" s="112"/>
      <c r="K44" s="112"/>
      <c r="L44" s="111"/>
      <c r="M44" s="111"/>
      <c r="N44" s="12"/>
      <c r="O44" s="112"/>
      <c r="P44" s="107"/>
      <c r="Q44" s="6"/>
    </row>
    <row r="45" spans="1:17" ht="12.6" customHeight="1" thickBot="1">
      <c r="A45" s="1">
        <v>41</v>
      </c>
      <c r="B45" s="10"/>
      <c r="C45" s="11"/>
      <c r="D45" s="10"/>
      <c r="E45" s="5"/>
      <c r="F45" s="5"/>
      <c r="G45" s="5"/>
      <c r="H45" s="43"/>
      <c r="I45" s="43"/>
      <c r="J45" s="43"/>
      <c r="K45" s="43"/>
      <c r="L45" s="5"/>
      <c r="M45" s="5"/>
      <c r="N45" s="12"/>
      <c r="O45" s="136"/>
      <c r="P45" s="107"/>
      <c r="Q45" s="6"/>
    </row>
    <row r="46" spans="1:17" ht="16.350000000000001" customHeight="1" thickBot="1">
      <c r="A46" s="1">
        <v>42</v>
      </c>
      <c r="B46" s="46"/>
      <c r="C46" s="11"/>
      <c r="D46" s="10"/>
      <c r="E46" s="5"/>
      <c r="F46" s="5"/>
      <c r="G46" s="5"/>
      <c r="H46" s="43"/>
      <c r="I46" s="43"/>
      <c r="J46" s="43"/>
      <c r="K46" s="43"/>
      <c r="L46" s="5"/>
      <c r="M46" s="5"/>
      <c r="N46" s="12"/>
      <c r="O46" s="136"/>
      <c r="P46" s="107"/>
      <c r="Q46" s="6"/>
    </row>
    <row r="47" spans="1:17" ht="13.5" thickBot="1">
      <c r="A47" s="1">
        <v>43</v>
      </c>
      <c r="B47" s="46"/>
      <c r="C47" s="5"/>
      <c r="D47" s="43"/>
      <c r="E47" s="5"/>
      <c r="F47" s="5"/>
      <c r="G47" s="5"/>
      <c r="H47" s="43"/>
      <c r="I47" s="43"/>
      <c r="J47" s="43"/>
      <c r="K47" s="43"/>
      <c r="L47" s="5"/>
      <c r="M47" s="5"/>
      <c r="N47" s="43"/>
      <c r="O47" s="136"/>
      <c r="P47" s="107"/>
      <c r="Q47" s="6"/>
    </row>
    <row r="48" spans="1:17" ht="13.5" thickBot="1">
      <c r="A48" s="1">
        <v>44</v>
      </c>
      <c r="B48" s="46"/>
      <c r="C48" s="5"/>
      <c r="D48" s="43"/>
      <c r="E48" s="5"/>
      <c r="F48" s="5"/>
      <c r="G48" s="5"/>
      <c r="H48" s="43"/>
      <c r="I48" s="14"/>
      <c r="J48" s="43"/>
      <c r="K48" s="43"/>
      <c r="L48" s="5"/>
      <c r="M48" s="5"/>
      <c r="N48" s="12"/>
      <c r="O48" s="136"/>
      <c r="P48" s="107"/>
      <c r="Q48" s="6"/>
    </row>
    <row r="49" spans="1:17" ht="13.5" thickBot="1">
      <c r="A49" s="1">
        <v>45</v>
      </c>
      <c r="B49" s="10"/>
      <c r="C49" s="5"/>
      <c r="D49" s="43"/>
      <c r="E49" s="18"/>
      <c r="F49" s="18"/>
      <c r="G49" s="18"/>
      <c r="H49" s="115"/>
      <c r="I49" s="115"/>
      <c r="J49" s="115"/>
      <c r="K49" s="115"/>
      <c r="L49" s="18"/>
      <c r="M49" s="18"/>
      <c r="N49" s="115"/>
      <c r="O49" s="112"/>
      <c r="P49" s="107"/>
      <c r="Q49" s="6"/>
    </row>
    <row r="50" spans="1:17">
      <c r="A50" s="1">
        <v>46</v>
      </c>
      <c r="B50" s="2"/>
      <c r="C50" s="11"/>
      <c r="D50" s="10"/>
      <c r="E50" s="5"/>
      <c r="F50" s="5"/>
      <c r="G50" s="5"/>
      <c r="H50" s="43"/>
      <c r="I50" s="43"/>
      <c r="J50" s="43"/>
      <c r="K50" s="43"/>
      <c r="L50" s="5"/>
      <c r="M50" s="5"/>
      <c r="N50" s="12"/>
      <c r="O50" s="136"/>
      <c r="P50" s="107"/>
      <c r="Q50" s="6"/>
    </row>
    <row r="51" spans="1:17">
      <c r="A51" s="1">
        <v>47</v>
      </c>
      <c r="B51" s="10"/>
      <c r="C51" s="11"/>
      <c r="D51" s="10"/>
      <c r="E51" s="5"/>
      <c r="F51" s="5"/>
      <c r="G51" s="5"/>
      <c r="H51" s="43"/>
      <c r="I51" s="43"/>
      <c r="J51" s="43"/>
      <c r="K51" s="43"/>
      <c r="L51" s="5"/>
      <c r="M51" s="5"/>
      <c r="N51" s="12"/>
      <c r="O51" s="136"/>
      <c r="P51" s="107"/>
      <c r="Q51" s="6"/>
    </row>
    <row r="52" spans="1:17">
      <c r="A52" s="1">
        <v>48</v>
      </c>
      <c r="B52" s="2"/>
      <c r="C52" s="11"/>
      <c r="D52" s="10"/>
      <c r="E52" s="5"/>
      <c r="F52" s="5"/>
      <c r="G52" s="5"/>
      <c r="H52" s="43"/>
      <c r="I52" s="43"/>
      <c r="J52" s="43"/>
      <c r="K52" s="43"/>
      <c r="L52" s="5"/>
      <c r="M52" s="5"/>
      <c r="N52" s="12"/>
      <c r="O52" s="136"/>
      <c r="P52" s="107"/>
      <c r="Q52" s="6"/>
    </row>
    <row r="53" spans="1:17" ht="21.6" customHeight="1">
      <c r="A53" s="1">
        <v>49</v>
      </c>
      <c r="B53" s="46"/>
      <c r="C53" s="5"/>
      <c r="D53" s="43"/>
      <c r="E53" s="5"/>
      <c r="F53" s="5"/>
      <c r="G53" s="5"/>
      <c r="H53" s="43"/>
      <c r="I53" s="43"/>
      <c r="J53" s="43"/>
      <c r="K53" s="14"/>
      <c r="L53" s="5"/>
      <c r="M53" s="5"/>
      <c r="N53" s="12"/>
      <c r="O53" s="136"/>
      <c r="P53" s="107"/>
      <c r="Q53" s="6"/>
    </row>
    <row r="54" spans="1:17">
      <c r="A54" s="1">
        <v>50</v>
      </c>
      <c r="B54" s="10"/>
      <c r="C54" s="16"/>
      <c r="D54" s="43"/>
      <c r="E54" s="112"/>
      <c r="F54" s="111"/>
      <c r="G54" s="111"/>
      <c r="H54" s="112"/>
      <c r="I54" s="112"/>
      <c r="J54" s="112"/>
      <c r="K54" s="112"/>
      <c r="L54" s="111"/>
      <c r="M54" s="111"/>
      <c r="N54" s="112"/>
      <c r="O54" s="112"/>
      <c r="P54" s="107"/>
      <c r="Q54" s="6"/>
    </row>
    <row r="55" spans="1:17">
      <c r="A55" s="1">
        <v>51</v>
      </c>
      <c r="B55" s="5"/>
      <c r="C55" s="11"/>
      <c r="D55" s="10"/>
      <c r="E55" s="5"/>
      <c r="F55" s="5"/>
      <c r="G55" s="5"/>
      <c r="H55" s="43"/>
      <c r="I55" s="43"/>
      <c r="J55" s="43"/>
      <c r="K55" s="43"/>
      <c r="L55" s="5"/>
      <c r="M55" s="5"/>
      <c r="N55" s="12"/>
      <c r="O55" s="136"/>
      <c r="P55" s="107"/>
      <c r="Q55" s="6"/>
    </row>
    <row r="56" spans="1:17">
      <c r="A56" s="1">
        <v>52</v>
      </c>
      <c r="B56" s="46"/>
      <c r="C56" s="5"/>
      <c r="D56" s="43"/>
      <c r="E56" s="5"/>
      <c r="F56" s="5"/>
      <c r="G56" s="5"/>
      <c r="H56" s="43"/>
      <c r="I56" s="43"/>
      <c r="J56" s="43"/>
      <c r="K56" s="43"/>
      <c r="L56" s="5"/>
      <c r="M56" s="5"/>
      <c r="N56" s="43"/>
      <c r="O56" s="136"/>
      <c r="P56" s="107"/>
      <c r="Q56" s="6"/>
    </row>
    <row r="57" spans="1:17">
      <c r="A57" s="1">
        <v>53</v>
      </c>
      <c r="B57" s="10"/>
      <c r="C57" s="1"/>
      <c r="D57" s="2"/>
      <c r="E57" s="3"/>
      <c r="F57" s="4"/>
      <c r="G57" s="4"/>
      <c r="H57" s="12"/>
      <c r="I57" s="12"/>
      <c r="J57" s="12"/>
      <c r="K57" s="12"/>
      <c r="L57" s="4"/>
      <c r="M57" s="4"/>
      <c r="N57" s="12"/>
      <c r="O57" s="112"/>
      <c r="P57" s="107"/>
      <c r="Q57" s="6"/>
    </row>
    <row r="58" spans="1:17">
      <c r="A58" s="1">
        <v>54</v>
      </c>
      <c r="B58" s="46"/>
      <c r="C58" s="5"/>
      <c r="D58" s="43"/>
      <c r="E58" s="5"/>
      <c r="F58" s="5"/>
      <c r="G58" s="5"/>
      <c r="H58" s="43"/>
      <c r="I58" s="43"/>
      <c r="J58" s="43"/>
      <c r="K58" s="43"/>
      <c r="L58" s="5"/>
      <c r="M58" s="5"/>
      <c r="N58" s="43"/>
      <c r="O58" s="136"/>
      <c r="P58" s="107"/>
      <c r="Q58" s="6"/>
    </row>
    <row r="59" spans="1:17">
      <c r="A59" s="1">
        <v>55</v>
      </c>
      <c r="B59" s="2"/>
      <c r="C59" s="11"/>
      <c r="D59" s="10"/>
      <c r="E59" s="12"/>
      <c r="F59" s="4"/>
      <c r="G59" s="4"/>
      <c r="H59" s="12"/>
      <c r="I59" s="12"/>
      <c r="J59" s="12"/>
      <c r="K59" s="12"/>
      <c r="L59" s="7"/>
      <c r="M59" s="8"/>
      <c r="N59" s="12"/>
      <c r="O59" s="136"/>
      <c r="P59" s="107"/>
      <c r="Q59" s="6"/>
    </row>
    <row r="60" spans="1:17">
      <c r="A60" s="1">
        <v>56</v>
      </c>
      <c r="B60" s="46"/>
      <c r="C60" s="5"/>
      <c r="D60" s="43"/>
      <c r="E60" s="5"/>
      <c r="F60" s="5"/>
      <c r="G60" s="5"/>
      <c r="H60" s="43"/>
      <c r="I60" s="43"/>
      <c r="J60" s="43"/>
      <c r="K60" s="43"/>
      <c r="L60" s="5"/>
      <c r="M60" s="5"/>
      <c r="N60" s="43"/>
      <c r="O60" s="136"/>
      <c r="P60" s="107"/>
      <c r="Q60" s="6"/>
    </row>
    <row r="61" spans="1:17">
      <c r="A61" s="1">
        <v>57</v>
      </c>
      <c r="B61" s="2"/>
      <c r="C61" s="5"/>
      <c r="D61" s="43"/>
      <c r="E61" s="5"/>
      <c r="F61" s="5"/>
      <c r="G61" s="5"/>
      <c r="H61" s="43"/>
      <c r="I61" s="43"/>
      <c r="J61" s="43"/>
      <c r="K61" s="43"/>
      <c r="L61" s="5"/>
      <c r="M61" s="5"/>
      <c r="N61" s="12"/>
      <c r="O61" s="136"/>
      <c r="P61" s="107"/>
      <c r="Q61" s="6"/>
    </row>
    <row r="62" spans="1:17">
      <c r="A62" s="1">
        <v>58</v>
      </c>
      <c r="B62" s="10"/>
      <c r="C62" s="1"/>
      <c r="D62" s="2"/>
      <c r="E62" s="3"/>
      <c r="F62" s="4"/>
      <c r="G62" s="4"/>
      <c r="H62" s="12"/>
      <c r="I62" s="12"/>
      <c r="J62" s="12"/>
      <c r="K62" s="12"/>
      <c r="L62" s="4"/>
      <c r="M62" s="4"/>
      <c r="N62" s="12"/>
      <c r="O62" s="112"/>
      <c r="P62" s="107"/>
      <c r="Q62" s="6"/>
    </row>
    <row r="63" spans="1:17">
      <c r="A63" s="1">
        <v>59</v>
      </c>
      <c r="B63" s="15"/>
      <c r="C63" s="63"/>
      <c r="D63" s="43"/>
      <c r="E63" s="111"/>
      <c r="F63" s="111"/>
      <c r="G63" s="111"/>
      <c r="H63" s="112"/>
      <c r="I63" s="112"/>
      <c r="J63" s="112"/>
      <c r="K63" s="112"/>
      <c r="L63" s="111"/>
      <c r="M63" s="111"/>
      <c r="N63" s="112"/>
      <c r="O63" s="112"/>
      <c r="P63" s="107"/>
      <c r="Q63" s="6"/>
    </row>
    <row r="64" spans="1:17">
      <c r="A64" s="1">
        <v>60</v>
      </c>
      <c r="B64" s="46"/>
      <c r="C64" s="5"/>
      <c r="D64" s="43"/>
      <c r="E64" s="5"/>
      <c r="F64" s="5"/>
      <c r="G64" s="5"/>
      <c r="H64" s="43"/>
      <c r="I64" s="43"/>
      <c r="J64" s="43"/>
      <c r="K64" s="43"/>
      <c r="L64" s="5"/>
      <c r="M64" s="5"/>
      <c r="N64" s="43"/>
      <c r="O64" s="136"/>
      <c r="P64" s="107"/>
      <c r="Q64" s="6"/>
    </row>
    <row r="65" spans="1:17">
      <c r="A65" s="1">
        <v>61</v>
      </c>
      <c r="B65" s="2"/>
      <c r="C65" s="11"/>
      <c r="D65" s="10"/>
      <c r="E65" s="5"/>
      <c r="F65" s="5"/>
      <c r="G65" s="5"/>
      <c r="H65" s="43"/>
      <c r="I65" s="43"/>
      <c r="J65" s="43"/>
      <c r="K65" s="43"/>
      <c r="L65" s="5"/>
      <c r="M65" s="5"/>
      <c r="N65" s="12"/>
      <c r="O65" s="136"/>
      <c r="P65" s="107"/>
      <c r="Q65" s="6"/>
    </row>
    <row r="66" spans="1:17">
      <c r="A66" s="1">
        <v>62</v>
      </c>
      <c r="B66" s="10"/>
      <c r="C66" s="11"/>
      <c r="D66" s="10"/>
      <c r="E66" s="5"/>
      <c r="F66" s="5"/>
      <c r="G66" s="5"/>
      <c r="H66" s="43"/>
      <c r="I66" s="43"/>
      <c r="J66" s="43"/>
      <c r="K66" s="43"/>
      <c r="L66" s="5"/>
      <c r="M66" s="5"/>
      <c r="N66" s="12"/>
      <c r="O66" s="136"/>
      <c r="P66" s="107"/>
      <c r="Q66" s="6"/>
    </row>
    <row r="67" spans="1:17">
      <c r="A67" s="1">
        <v>63</v>
      </c>
      <c r="B67" s="10"/>
      <c r="C67" s="5"/>
      <c r="D67" s="43"/>
      <c r="E67" s="5"/>
      <c r="F67" s="5"/>
      <c r="G67" s="5"/>
      <c r="H67" s="43"/>
      <c r="I67" s="43"/>
      <c r="J67" s="43"/>
      <c r="K67" s="43"/>
      <c r="L67" s="5"/>
      <c r="M67" s="5"/>
      <c r="N67" s="43"/>
      <c r="O67" s="136"/>
      <c r="P67" s="107"/>
      <c r="Q67" s="6"/>
    </row>
    <row r="68" spans="1:17">
      <c r="A68" s="1">
        <v>64</v>
      </c>
      <c r="B68" s="2"/>
      <c r="C68" s="5"/>
      <c r="D68" s="43"/>
      <c r="E68" s="5"/>
      <c r="F68" s="5"/>
      <c r="G68" s="5"/>
      <c r="H68" s="43"/>
      <c r="I68" s="43"/>
      <c r="J68" s="43"/>
      <c r="K68" s="43"/>
      <c r="L68" s="5"/>
      <c r="M68" s="5"/>
      <c r="N68" s="12"/>
      <c r="O68" s="136"/>
      <c r="P68" s="107"/>
      <c r="Q68" s="6"/>
    </row>
    <row r="69" spans="1:17">
      <c r="A69" s="1">
        <v>65</v>
      </c>
      <c r="B69" s="46"/>
      <c r="C69" s="1"/>
      <c r="D69" s="2"/>
      <c r="E69" s="3"/>
      <c r="F69" s="4"/>
      <c r="G69" s="4"/>
      <c r="H69" s="12"/>
      <c r="I69" s="12"/>
      <c r="J69" s="12"/>
      <c r="K69" s="12"/>
      <c r="L69" s="4"/>
      <c r="M69" s="4"/>
      <c r="N69" s="12"/>
      <c r="O69" s="112"/>
      <c r="P69" s="107"/>
      <c r="Q69" s="6"/>
    </row>
    <row r="70" spans="1:17">
      <c r="A70" s="1">
        <v>66</v>
      </c>
      <c r="B70" s="44"/>
      <c r="C70" s="16"/>
      <c r="D70" s="43"/>
      <c r="E70" s="111"/>
      <c r="F70" s="111"/>
      <c r="G70" s="111"/>
      <c r="H70" s="112"/>
      <c r="I70" s="112"/>
      <c r="J70" s="112"/>
      <c r="K70" s="112"/>
      <c r="L70" s="111"/>
      <c r="M70" s="111"/>
      <c r="N70" s="112"/>
      <c r="O70" s="112"/>
      <c r="P70" s="107"/>
      <c r="Q70" s="6"/>
    </row>
    <row r="71" spans="1:17">
      <c r="A71" s="1">
        <v>67</v>
      </c>
      <c r="B71" s="2"/>
      <c r="C71" s="11"/>
      <c r="D71" s="10"/>
      <c r="E71" s="111"/>
      <c r="F71" s="111"/>
      <c r="G71" s="111"/>
      <c r="H71" s="112"/>
      <c r="I71" s="112"/>
      <c r="J71" s="112"/>
      <c r="K71" s="112"/>
      <c r="L71" s="111"/>
      <c r="M71" s="111"/>
      <c r="N71" s="12"/>
      <c r="O71" s="112"/>
      <c r="P71" s="107"/>
      <c r="Q71" s="6"/>
    </row>
    <row r="72" spans="1:17">
      <c r="A72" s="1">
        <v>68</v>
      </c>
      <c r="B72" s="46"/>
      <c r="C72" s="16"/>
      <c r="D72" s="10"/>
      <c r="E72" s="111"/>
      <c r="F72" s="111"/>
      <c r="G72" s="111"/>
      <c r="H72" s="112"/>
      <c r="I72" s="112"/>
      <c r="J72" s="112"/>
      <c r="K72" s="112"/>
      <c r="L72" s="111"/>
      <c r="M72" s="111"/>
      <c r="N72" s="12"/>
      <c r="O72" s="112"/>
      <c r="P72" s="107"/>
      <c r="Q72" s="6"/>
    </row>
    <row r="73" spans="1:17">
      <c r="A73" s="1">
        <v>69</v>
      </c>
      <c r="B73" s="46"/>
      <c r="C73" s="1"/>
      <c r="D73" s="2"/>
      <c r="E73" s="3"/>
      <c r="F73" s="4"/>
      <c r="G73" s="4"/>
      <c r="H73" s="12"/>
      <c r="I73" s="12"/>
      <c r="J73" s="12"/>
      <c r="K73" s="12"/>
      <c r="L73" s="4"/>
      <c r="M73" s="4"/>
      <c r="N73" s="12"/>
      <c r="O73" s="112"/>
      <c r="P73" s="107"/>
      <c r="Q73" s="6"/>
    </row>
    <row r="74" spans="1:17">
      <c r="A74" s="1">
        <v>70</v>
      </c>
      <c r="B74" s="2"/>
      <c r="C74" s="11"/>
      <c r="D74" s="10"/>
      <c r="E74" s="111"/>
      <c r="F74" s="111"/>
      <c r="G74" s="111"/>
      <c r="H74" s="112"/>
      <c r="I74" s="112"/>
      <c r="J74" s="112"/>
      <c r="K74" s="112"/>
      <c r="L74" s="111"/>
      <c r="M74" s="111"/>
      <c r="N74" s="12"/>
      <c r="O74" s="112"/>
      <c r="P74" s="107"/>
      <c r="Q74" s="6"/>
    </row>
    <row r="75" spans="1:17">
      <c r="A75" s="1">
        <v>71</v>
      </c>
      <c r="B75" s="46"/>
      <c r="C75" s="5"/>
      <c r="D75" s="43"/>
      <c r="E75" s="18"/>
      <c r="F75" s="18"/>
      <c r="G75" s="18"/>
      <c r="H75" s="115"/>
      <c r="I75" s="115"/>
      <c r="J75" s="115"/>
      <c r="K75" s="115"/>
      <c r="L75" s="18"/>
      <c r="M75" s="18"/>
      <c r="N75" s="115"/>
      <c r="O75" s="112"/>
      <c r="P75" s="107"/>
      <c r="Q75" s="6"/>
    </row>
    <row r="76" spans="1:17">
      <c r="A76" s="1">
        <v>72</v>
      </c>
      <c r="B76" s="46"/>
      <c r="C76" s="5"/>
      <c r="D76" s="43"/>
      <c r="E76" s="18"/>
      <c r="F76" s="18"/>
      <c r="G76" s="18"/>
      <c r="H76" s="115"/>
      <c r="I76" s="115"/>
      <c r="J76" s="115"/>
      <c r="K76" s="115"/>
      <c r="L76" s="18"/>
      <c r="M76" s="18"/>
      <c r="N76" s="115"/>
      <c r="O76" s="112"/>
      <c r="P76" s="107"/>
      <c r="Q76" s="6"/>
    </row>
    <row r="77" spans="1:17">
      <c r="A77" s="1">
        <v>73</v>
      </c>
      <c r="B77" s="2"/>
      <c r="C77" s="1"/>
      <c r="D77" s="2"/>
      <c r="E77" s="3"/>
      <c r="F77" s="4"/>
      <c r="G77" s="4"/>
      <c r="H77" s="12"/>
      <c r="I77" s="12"/>
      <c r="J77" s="12"/>
      <c r="K77" s="12"/>
      <c r="L77" s="4"/>
      <c r="M77" s="4"/>
      <c r="N77" s="12"/>
      <c r="O77" s="112"/>
      <c r="P77" s="107"/>
      <c r="Q77" s="6"/>
    </row>
    <row r="78" spans="1:17">
      <c r="A78" s="1">
        <v>74</v>
      </c>
      <c r="B78" s="10"/>
      <c r="C78" s="1"/>
      <c r="D78" s="2"/>
      <c r="E78" s="3"/>
      <c r="F78" s="4"/>
      <c r="G78" s="4"/>
      <c r="H78" s="12"/>
      <c r="I78" s="12"/>
      <c r="J78" s="12"/>
      <c r="K78" s="12"/>
      <c r="L78" s="4"/>
      <c r="M78" s="8"/>
      <c r="N78" s="12"/>
      <c r="O78" s="112"/>
      <c r="P78" s="107"/>
      <c r="Q78" s="6"/>
    </row>
    <row r="79" spans="1:17">
      <c r="A79" s="1">
        <v>75</v>
      </c>
      <c r="B79" s="10"/>
      <c r="C79" s="11"/>
      <c r="D79" s="10"/>
      <c r="E79" s="18"/>
      <c r="F79" s="18"/>
      <c r="G79" s="18"/>
      <c r="H79" s="115"/>
      <c r="I79" s="115"/>
      <c r="J79" s="115"/>
      <c r="K79" s="115"/>
      <c r="L79" s="18"/>
      <c r="M79" s="18"/>
      <c r="N79" s="12"/>
      <c r="O79" s="112"/>
      <c r="P79" s="107"/>
      <c r="Q79" s="6"/>
    </row>
    <row r="80" spans="1:17">
      <c r="A80" s="1">
        <v>76</v>
      </c>
      <c r="B80" s="46"/>
      <c r="C80" s="14"/>
      <c r="D80" s="43"/>
      <c r="E80" s="18"/>
      <c r="F80" s="18"/>
      <c r="G80" s="18"/>
      <c r="H80" s="115"/>
      <c r="I80" s="115"/>
      <c r="J80" s="115"/>
      <c r="K80" s="115"/>
      <c r="L80" s="18"/>
      <c r="M80" s="18"/>
      <c r="N80" s="12"/>
      <c r="O80" s="112"/>
      <c r="P80" s="107"/>
      <c r="Q80" s="6"/>
    </row>
    <row r="81" spans="1:17">
      <c r="A81" s="1">
        <v>77</v>
      </c>
      <c r="B81" s="10"/>
      <c r="C81" s="11"/>
      <c r="D81" s="10"/>
      <c r="E81" s="18"/>
      <c r="F81" s="18"/>
      <c r="G81" s="18"/>
      <c r="H81" s="115"/>
      <c r="I81" s="115"/>
      <c r="J81" s="115"/>
      <c r="K81" s="115"/>
      <c r="L81" s="18"/>
      <c r="M81" s="18"/>
      <c r="N81" s="12"/>
      <c r="O81" s="112"/>
      <c r="P81" s="107"/>
      <c r="Q81" s="6"/>
    </row>
    <row r="82" spans="1:17">
      <c r="A82" s="1">
        <v>78</v>
      </c>
      <c r="B82" s="46"/>
      <c r="C82" s="5"/>
      <c r="D82" s="43"/>
      <c r="E82" s="18"/>
      <c r="F82" s="18"/>
      <c r="G82" s="18"/>
      <c r="H82" s="115"/>
      <c r="I82" s="115"/>
      <c r="J82" s="115"/>
      <c r="K82" s="58"/>
      <c r="L82" s="18"/>
      <c r="M82" s="18"/>
      <c r="N82" s="12"/>
      <c r="O82" s="112"/>
      <c r="P82" s="107"/>
      <c r="Q82" s="6"/>
    </row>
    <row r="83" spans="1:17">
      <c r="A83" s="1">
        <v>79</v>
      </c>
      <c r="B83" s="46"/>
      <c r="C83" s="11"/>
      <c r="D83" s="10"/>
      <c r="E83" s="18"/>
      <c r="F83" s="18"/>
      <c r="G83" s="18"/>
      <c r="H83" s="115"/>
      <c r="I83" s="115"/>
      <c r="J83" s="115"/>
      <c r="K83" s="115"/>
      <c r="L83" s="18"/>
      <c r="M83" s="18"/>
      <c r="N83" s="12"/>
      <c r="O83" s="112"/>
      <c r="P83" s="107"/>
      <c r="Q83" s="6"/>
    </row>
    <row r="84" spans="1:17">
      <c r="A84" s="1">
        <v>80</v>
      </c>
      <c r="B84" s="46"/>
      <c r="C84" s="5"/>
      <c r="D84" s="43"/>
      <c r="E84" s="18"/>
      <c r="F84" s="18"/>
      <c r="G84" s="18"/>
      <c r="H84" s="115"/>
      <c r="I84" s="115"/>
      <c r="J84" s="115"/>
      <c r="K84" s="115"/>
      <c r="L84" s="18"/>
      <c r="M84" s="18"/>
      <c r="N84" s="115"/>
      <c r="O84" s="112"/>
      <c r="P84" s="107"/>
      <c r="Q84" s="6"/>
    </row>
    <row r="85" spans="1:17">
      <c r="A85" s="1">
        <v>81</v>
      </c>
      <c r="B85" s="46"/>
      <c r="C85" s="1"/>
      <c r="D85" s="2"/>
      <c r="E85" s="4"/>
      <c r="F85" s="4"/>
      <c r="G85" s="4"/>
      <c r="H85" s="12"/>
      <c r="I85" s="12"/>
      <c r="J85" s="12"/>
      <c r="K85" s="12"/>
      <c r="L85" s="7"/>
      <c r="M85" s="8"/>
      <c r="N85" s="12"/>
      <c r="O85" s="136"/>
      <c r="P85" s="107"/>
      <c r="Q85" s="6"/>
    </row>
    <row r="86" spans="1:17">
      <c r="A86" s="1">
        <v>82</v>
      </c>
      <c r="B86" s="2"/>
      <c r="C86" s="1"/>
      <c r="D86" s="2"/>
      <c r="E86" s="3"/>
      <c r="F86" s="4"/>
      <c r="G86" s="4"/>
      <c r="H86" s="12"/>
      <c r="I86" s="12"/>
      <c r="J86" s="12"/>
      <c r="K86" s="12"/>
      <c r="L86" s="4"/>
      <c r="M86" s="4"/>
      <c r="N86" s="12"/>
      <c r="O86" s="136"/>
      <c r="P86" s="107"/>
      <c r="Q86" s="6"/>
    </row>
    <row r="87" spans="1:17">
      <c r="A87" s="1">
        <v>83</v>
      </c>
      <c r="B87" s="46"/>
      <c r="C87" s="5"/>
      <c r="D87" s="43"/>
      <c r="E87" s="5"/>
      <c r="F87" s="5"/>
      <c r="G87" s="5"/>
      <c r="H87" s="43"/>
      <c r="I87" s="43"/>
      <c r="J87" s="43"/>
      <c r="K87" s="43"/>
      <c r="L87" s="5"/>
      <c r="M87" s="5"/>
      <c r="N87" s="43"/>
      <c r="O87" s="136"/>
      <c r="P87" s="107"/>
      <c r="Q87" s="6"/>
    </row>
    <row r="88" spans="1:17">
      <c r="A88" s="1">
        <v>84</v>
      </c>
      <c r="B88" s="46"/>
      <c r="C88" s="5"/>
      <c r="D88" s="43"/>
      <c r="E88" s="5"/>
      <c r="F88" s="5"/>
      <c r="G88" s="5"/>
      <c r="H88" s="43"/>
      <c r="I88" s="43"/>
      <c r="J88" s="43"/>
      <c r="K88" s="43"/>
      <c r="L88" s="5"/>
      <c r="M88" s="5"/>
      <c r="N88" s="43"/>
      <c r="O88" s="136"/>
      <c r="P88" s="107"/>
      <c r="Q88" s="6"/>
    </row>
    <row r="89" spans="1:17">
      <c r="A89" s="1">
        <v>85</v>
      </c>
      <c r="B89" s="46"/>
      <c r="C89" s="1"/>
      <c r="D89" s="2"/>
      <c r="E89" s="4"/>
      <c r="F89" s="4"/>
      <c r="G89" s="4"/>
      <c r="H89" s="12"/>
      <c r="I89" s="12"/>
      <c r="J89" s="12"/>
      <c r="K89" s="12"/>
      <c r="L89" s="4"/>
      <c r="M89" s="8"/>
      <c r="N89" s="12"/>
      <c r="O89" s="136"/>
      <c r="P89" s="107"/>
      <c r="Q89" s="6"/>
    </row>
    <row r="90" spans="1:17">
      <c r="A90" s="1">
        <v>86</v>
      </c>
      <c r="B90" s="2"/>
      <c r="C90" s="5"/>
      <c r="D90" s="43"/>
      <c r="E90" s="18"/>
      <c r="F90" s="18"/>
      <c r="G90" s="18"/>
      <c r="H90" s="115"/>
      <c r="I90" s="115"/>
      <c r="J90" s="115"/>
      <c r="K90" s="115"/>
      <c r="L90" s="18"/>
      <c r="M90" s="18"/>
      <c r="N90" s="12"/>
      <c r="O90" s="112"/>
      <c r="P90" s="107">
        <f>SUM(E90:O90)</f>
        <v>0</v>
      </c>
      <c r="Q90" s="6"/>
    </row>
    <row r="91" spans="1:17">
      <c r="A91" s="1">
        <v>87</v>
      </c>
      <c r="B91" s="46"/>
      <c r="C91" s="11"/>
      <c r="D91" s="10"/>
      <c r="E91" s="5"/>
      <c r="F91" s="5"/>
      <c r="G91" s="5"/>
      <c r="H91" s="43"/>
      <c r="I91" s="43"/>
      <c r="J91" s="43"/>
      <c r="K91" s="43"/>
      <c r="L91" s="5"/>
      <c r="M91" s="5"/>
      <c r="N91" s="12"/>
      <c r="O91" s="136"/>
      <c r="P91" s="107"/>
      <c r="Q91" s="6"/>
    </row>
    <row r="92" spans="1:17">
      <c r="A92" s="1">
        <v>88</v>
      </c>
      <c r="B92" s="10"/>
      <c r="C92" s="5"/>
      <c r="D92" s="43"/>
      <c r="E92" s="5"/>
      <c r="F92" s="5"/>
      <c r="G92" s="5"/>
      <c r="H92" s="43"/>
      <c r="I92" s="43"/>
      <c r="J92" s="43"/>
      <c r="K92" s="43"/>
      <c r="L92" s="5"/>
      <c r="M92" s="5"/>
      <c r="N92" s="12"/>
      <c r="O92" s="136"/>
      <c r="P92" s="107"/>
      <c r="Q92" s="6"/>
    </row>
    <row r="93" spans="1:17">
      <c r="A93" s="1">
        <v>89</v>
      </c>
      <c r="B93" s="2"/>
      <c r="C93" s="5"/>
      <c r="D93" s="43"/>
      <c r="E93" s="5"/>
      <c r="F93" s="17"/>
      <c r="G93" s="5"/>
      <c r="H93" s="43"/>
      <c r="I93" s="43"/>
      <c r="J93" s="43"/>
      <c r="K93" s="43"/>
      <c r="L93" s="5"/>
      <c r="M93" s="5"/>
      <c r="N93" s="12"/>
      <c r="O93" s="136"/>
      <c r="P93" s="107"/>
      <c r="Q93" s="6"/>
    </row>
    <row r="94" spans="1:17">
      <c r="A94" s="1">
        <v>90</v>
      </c>
      <c r="B94" s="10"/>
      <c r="C94" s="5"/>
      <c r="D94" s="43"/>
      <c r="E94" s="5"/>
      <c r="F94" s="5"/>
      <c r="G94" s="5"/>
      <c r="H94" s="43"/>
      <c r="I94" s="43"/>
      <c r="J94" s="43"/>
      <c r="K94" s="43"/>
      <c r="L94" s="5"/>
      <c r="M94" s="5"/>
      <c r="N94" s="12"/>
      <c r="O94" s="136"/>
      <c r="P94" s="107"/>
      <c r="Q94" s="6"/>
    </row>
    <row r="95" spans="1:17">
      <c r="A95" s="1">
        <v>91</v>
      </c>
      <c r="B95" s="2"/>
      <c r="C95" s="1"/>
      <c r="D95" s="2"/>
      <c r="E95" s="4"/>
      <c r="F95" s="4"/>
      <c r="G95" s="4"/>
      <c r="H95" s="12"/>
      <c r="I95" s="12"/>
      <c r="J95" s="12"/>
      <c r="K95" s="12"/>
      <c r="L95" s="4"/>
      <c r="M95" s="8"/>
      <c r="N95" s="12"/>
      <c r="O95" s="136"/>
      <c r="P95" s="107"/>
      <c r="Q95" s="6"/>
    </row>
    <row r="96" spans="1:17">
      <c r="A96" s="1">
        <v>92</v>
      </c>
      <c r="B96" s="2"/>
      <c r="C96" s="5"/>
      <c r="D96" s="14"/>
      <c r="E96" s="5"/>
      <c r="F96" s="5"/>
      <c r="G96" s="5"/>
      <c r="H96" s="43"/>
      <c r="I96" s="43"/>
      <c r="J96" s="43"/>
      <c r="K96" s="43"/>
      <c r="L96" s="5"/>
      <c r="M96" s="5"/>
      <c r="N96" s="43"/>
      <c r="O96" s="136"/>
      <c r="P96" s="107"/>
      <c r="Q96" s="6"/>
    </row>
    <row r="97" spans="1:17">
      <c r="A97" s="1">
        <v>93</v>
      </c>
      <c r="B97" s="13"/>
      <c r="C97" s="15"/>
      <c r="D97" s="15"/>
      <c r="E97" s="16"/>
      <c r="F97" s="5"/>
      <c r="G97" s="4"/>
      <c r="H97" s="12"/>
      <c r="I97" s="12"/>
      <c r="J97" s="12"/>
      <c r="K97" s="12"/>
      <c r="L97" s="4"/>
      <c r="M97" s="4"/>
      <c r="N97" s="12"/>
      <c r="O97" s="136"/>
      <c r="P97" s="107"/>
      <c r="Q97" s="6"/>
    </row>
    <row r="98" spans="1:17">
      <c r="A98" s="1">
        <v>94</v>
      </c>
      <c r="B98" s="13"/>
      <c r="C98" s="1"/>
      <c r="D98" s="2"/>
      <c r="E98" s="4"/>
      <c r="F98" s="4"/>
      <c r="G98" s="4"/>
      <c r="H98" s="12"/>
      <c r="I98" s="12"/>
      <c r="J98" s="12"/>
      <c r="K98" s="12"/>
      <c r="L98" s="4"/>
      <c r="M98" s="8"/>
      <c r="N98" s="12"/>
      <c r="O98" s="136"/>
      <c r="P98" s="107"/>
      <c r="Q98" s="6"/>
    </row>
    <row r="99" spans="1:17">
      <c r="A99" s="1">
        <v>95</v>
      </c>
      <c r="B99" s="2"/>
      <c r="C99" s="1"/>
      <c r="D99" s="2"/>
      <c r="E99" s="3"/>
      <c r="F99" s="4"/>
      <c r="G99" s="4"/>
      <c r="H99" s="12"/>
      <c r="I99" s="12"/>
      <c r="J99" s="12"/>
      <c r="K99" s="12"/>
      <c r="L99" s="4"/>
      <c r="M99" s="4"/>
      <c r="N99" s="12"/>
      <c r="O99" s="136"/>
      <c r="P99" s="107"/>
      <c r="Q99" s="6"/>
    </row>
    <row r="100" spans="1:17">
      <c r="A100" s="1">
        <v>96</v>
      </c>
      <c r="B100" s="13"/>
      <c r="C100" s="5"/>
      <c r="D100" s="14"/>
      <c r="E100" s="5"/>
      <c r="F100" s="5"/>
      <c r="G100" s="5"/>
      <c r="H100" s="43"/>
      <c r="I100" s="43"/>
      <c r="J100" s="43"/>
      <c r="K100" s="43"/>
      <c r="L100" s="5"/>
      <c r="M100" s="5"/>
      <c r="N100" s="12"/>
      <c r="O100" s="136"/>
      <c r="P100" s="107"/>
      <c r="Q100" s="6"/>
    </row>
    <row r="101" spans="1:17">
      <c r="A101" s="1">
        <v>97</v>
      </c>
      <c r="B101" s="2"/>
      <c r="C101" s="1"/>
      <c r="D101" s="2"/>
      <c r="E101" s="4"/>
      <c r="F101" s="4"/>
      <c r="G101" s="4"/>
      <c r="H101" s="12"/>
      <c r="I101" s="12"/>
      <c r="J101" s="12"/>
      <c r="K101" s="12"/>
      <c r="L101" s="4"/>
      <c r="M101" s="8"/>
      <c r="N101" s="12"/>
      <c r="O101" s="136"/>
      <c r="P101" s="107"/>
      <c r="Q101" s="6"/>
    </row>
    <row r="102" spans="1:17">
      <c r="A102" s="1">
        <v>98</v>
      </c>
      <c r="B102" s="2"/>
      <c r="C102" s="1"/>
      <c r="D102" s="2"/>
      <c r="E102" s="4"/>
      <c r="F102" s="4"/>
      <c r="G102" s="4"/>
      <c r="H102" s="12"/>
      <c r="I102" s="12"/>
      <c r="J102" s="12"/>
      <c r="K102" s="12"/>
      <c r="L102" s="4"/>
      <c r="M102" s="8"/>
      <c r="N102" s="12"/>
      <c r="O102" s="136"/>
      <c r="P102" s="107"/>
      <c r="Q102" s="6"/>
    </row>
    <row r="103" spans="1:17">
      <c r="A103" s="1">
        <v>99</v>
      </c>
      <c r="B103" s="2"/>
      <c r="C103" s="1"/>
      <c r="D103" s="2"/>
      <c r="E103" s="3"/>
      <c r="F103" s="4"/>
      <c r="G103" s="4"/>
      <c r="H103" s="12"/>
      <c r="I103" s="12"/>
      <c r="J103" s="12"/>
      <c r="K103" s="12"/>
      <c r="L103" s="4"/>
      <c r="M103" s="4"/>
      <c r="N103" s="12"/>
      <c r="O103" s="136"/>
      <c r="P103" s="107"/>
      <c r="Q103" s="6"/>
    </row>
    <row r="104" spans="1:17">
      <c r="A104" s="1">
        <v>100</v>
      </c>
      <c r="B104" s="2"/>
      <c r="C104" s="1"/>
      <c r="D104" s="2"/>
      <c r="E104" s="3"/>
      <c r="F104" s="4"/>
      <c r="G104" s="4"/>
      <c r="H104" s="12"/>
      <c r="I104" s="12"/>
      <c r="J104" s="12"/>
      <c r="K104" s="12"/>
      <c r="L104" s="4"/>
      <c r="M104" s="8"/>
      <c r="N104" s="12"/>
      <c r="O104" s="136"/>
      <c r="P104" s="107"/>
      <c r="Q104" s="6"/>
    </row>
    <row r="105" spans="1:17">
      <c r="A105" s="1">
        <v>101</v>
      </c>
      <c r="B105" s="2"/>
      <c r="C105" s="1"/>
      <c r="D105" s="2"/>
      <c r="E105" s="3"/>
      <c r="F105" s="4"/>
      <c r="G105" s="4"/>
      <c r="H105" s="12"/>
      <c r="I105" s="12"/>
      <c r="J105" s="12"/>
      <c r="K105" s="12"/>
      <c r="L105" s="4"/>
      <c r="M105" s="4"/>
      <c r="N105" s="12"/>
      <c r="O105" s="136"/>
      <c r="P105" s="107"/>
      <c r="Q105" s="6"/>
    </row>
    <row r="106" spans="1:17">
      <c r="A106" s="1">
        <v>102</v>
      </c>
      <c r="B106" s="2"/>
      <c r="C106" s="1"/>
      <c r="D106" s="2"/>
      <c r="E106" s="3"/>
      <c r="F106" s="4"/>
      <c r="G106" s="4"/>
      <c r="H106" s="12"/>
      <c r="I106" s="12"/>
      <c r="J106" s="12"/>
      <c r="K106" s="12"/>
      <c r="L106" s="4"/>
      <c r="M106" s="4"/>
      <c r="N106" s="12"/>
      <c r="O106" s="136"/>
      <c r="P106" s="107"/>
      <c r="Q106" s="6"/>
    </row>
    <row r="107" spans="1:17">
      <c r="A107" s="1">
        <v>103</v>
      </c>
      <c r="B107" s="2"/>
      <c r="C107" s="9"/>
      <c r="D107" s="2"/>
      <c r="E107" s="4"/>
      <c r="F107" s="4"/>
      <c r="G107" s="4"/>
      <c r="H107" s="12"/>
      <c r="I107" s="12"/>
      <c r="J107" s="12"/>
      <c r="K107" s="12"/>
      <c r="L107" s="4"/>
      <c r="M107" s="4"/>
      <c r="N107" s="12"/>
      <c r="O107" s="136"/>
      <c r="P107" s="107"/>
      <c r="Q107" s="6"/>
    </row>
    <row r="108" spans="1:17">
      <c r="A108" s="1">
        <v>104</v>
      </c>
      <c r="B108" s="13"/>
      <c r="C108" s="5"/>
      <c r="D108" s="14"/>
      <c r="E108" s="5"/>
      <c r="F108" s="5"/>
      <c r="G108" s="5"/>
      <c r="H108" s="43"/>
      <c r="I108" s="43"/>
      <c r="J108" s="43"/>
      <c r="K108" s="43"/>
      <c r="L108" s="5"/>
      <c r="M108" s="5"/>
      <c r="N108" s="43"/>
      <c r="O108" s="136"/>
      <c r="P108" s="107"/>
      <c r="Q108" s="6"/>
    </row>
    <row r="109" spans="1:17">
      <c r="A109" s="1">
        <v>105</v>
      </c>
      <c r="B109" s="13"/>
      <c r="C109" s="5"/>
      <c r="D109" s="14"/>
      <c r="E109" s="5"/>
      <c r="F109" s="5"/>
      <c r="G109" s="5"/>
      <c r="H109" s="43"/>
      <c r="I109" s="43"/>
      <c r="J109" s="43"/>
      <c r="K109" s="43"/>
      <c r="L109" s="5"/>
      <c r="M109" s="5"/>
      <c r="N109" s="43"/>
      <c r="O109" s="136"/>
      <c r="P109" s="107"/>
      <c r="Q109" s="6"/>
    </row>
    <row r="110" spans="1:17">
      <c r="A110" s="1">
        <v>106</v>
      </c>
      <c r="B110" s="2"/>
      <c r="C110" s="1"/>
      <c r="D110" s="2"/>
      <c r="E110" s="4"/>
      <c r="F110" s="4"/>
      <c r="G110" s="4"/>
      <c r="H110" s="12"/>
      <c r="I110" s="12"/>
      <c r="J110" s="12"/>
      <c r="K110" s="12"/>
      <c r="L110" s="4"/>
      <c r="M110" s="8"/>
      <c r="N110" s="12"/>
      <c r="O110" s="136"/>
      <c r="P110" s="107"/>
      <c r="Q110" s="6"/>
    </row>
    <row r="111" spans="1:17">
      <c r="A111" s="1">
        <v>107</v>
      </c>
      <c r="B111" s="2"/>
      <c r="C111" s="1"/>
      <c r="D111" s="2"/>
      <c r="E111" s="4"/>
      <c r="F111" s="4"/>
      <c r="G111" s="4"/>
      <c r="H111" s="12"/>
      <c r="I111" s="12"/>
      <c r="J111" s="12"/>
      <c r="K111" s="12"/>
      <c r="L111" s="4"/>
      <c r="M111" s="8"/>
      <c r="N111" s="12"/>
      <c r="O111" s="136"/>
      <c r="P111" s="107"/>
      <c r="Q111" s="6"/>
    </row>
    <row r="112" spans="1:17">
      <c r="A112" s="1">
        <v>108</v>
      </c>
      <c r="B112" s="2"/>
      <c r="C112" s="1"/>
      <c r="D112" s="2"/>
      <c r="E112" s="3"/>
      <c r="F112" s="4"/>
      <c r="G112" s="4"/>
      <c r="H112" s="12"/>
      <c r="I112" s="12"/>
      <c r="J112" s="12"/>
      <c r="K112" s="12"/>
      <c r="L112" s="4"/>
      <c r="M112" s="8"/>
      <c r="N112" s="12"/>
      <c r="O112" s="136"/>
      <c r="P112" s="107"/>
      <c r="Q112" s="6"/>
    </row>
    <row r="113" spans="1:17">
      <c r="A113" s="1">
        <v>109</v>
      </c>
      <c r="B113" s="95"/>
      <c r="C113" s="96"/>
      <c r="D113" s="95"/>
      <c r="E113" s="97"/>
      <c r="F113" s="98"/>
      <c r="G113" s="98"/>
      <c r="H113" s="116"/>
      <c r="I113" s="116"/>
      <c r="J113" s="116"/>
      <c r="K113" s="116"/>
      <c r="L113" s="98"/>
      <c r="M113" s="100"/>
      <c r="N113" s="12"/>
      <c r="O113" s="136"/>
      <c r="P113" s="107"/>
      <c r="Q113" s="6"/>
    </row>
    <row r="114" spans="1:17">
      <c r="A114" s="1">
        <v>110</v>
      </c>
      <c r="B114" s="2"/>
      <c r="C114" s="1"/>
      <c r="D114" s="2"/>
      <c r="E114" s="3"/>
      <c r="F114" s="4"/>
      <c r="G114" s="4"/>
      <c r="H114" s="12"/>
      <c r="I114" s="12"/>
      <c r="J114" s="12"/>
      <c r="K114" s="12"/>
      <c r="L114" s="4"/>
      <c r="M114" s="8"/>
      <c r="N114" s="12"/>
      <c r="O114" s="136"/>
      <c r="P114" s="107"/>
      <c r="Q114" s="6"/>
    </row>
    <row r="115" spans="1:17">
      <c r="A115" s="1">
        <v>111</v>
      </c>
      <c r="B115" s="2"/>
      <c r="C115" s="1"/>
      <c r="D115" s="2"/>
      <c r="E115" s="3"/>
      <c r="F115" s="4"/>
      <c r="G115" s="4"/>
      <c r="H115" s="12"/>
      <c r="I115" s="12"/>
      <c r="J115" s="12"/>
      <c r="K115" s="12"/>
      <c r="L115" s="4"/>
      <c r="M115" s="4"/>
      <c r="N115" s="12"/>
      <c r="O115" s="136"/>
      <c r="P115" s="107"/>
      <c r="Q115" s="6"/>
    </row>
    <row r="116" spans="1:17">
      <c r="A116" s="1">
        <v>112</v>
      </c>
      <c r="B116" s="2"/>
      <c r="C116" s="1"/>
      <c r="D116" s="2"/>
      <c r="E116" s="3"/>
      <c r="F116" s="4"/>
      <c r="G116" s="4"/>
      <c r="H116" s="12"/>
      <c r="I116" s="12"/>
      <c r="J116" s="12"/>
      <c r="K116" s="12"/>
      <c r="L116" s="4"/>
      <c r="M116" s="4"/>
      <c r="N116" s="12"/>
      <c r="O116" s="136"/>
      <c r="P116" s="107"/>
      <c r="Q116" s="6"/>
    </row>
    <row r="117" spans="1:17">
      <c r="A117" s="1">
        <v>113</v>
      </c>
      <c r="B117" s="2"/>
      <c r="C117" s="1"/>
      <c r="D117" s="2"/>
      <c r="E117" s="3"/>
      <c r="F117" s="4"/>
      <c r="G117" s="4"/>
      <c r="H117" s="12"/>
      <c r="I117" s="12"/>
      <c r="J117" s="12"/>
      <c r="K117" s="12"/>
      <c r="L117" s="4"/>
      <c r="M117" s="4"/>
      <c r="N117" s="12"/>
      <c r="O117" s="136"/>
      <c r="P117" s="107"/>
      <c r="Q117" s="6"/>
    </row>
    <row r="118" spans="1:17">
      <c r="A118" s="1">
        <v>114</v>
      </c>
      <c r="B118" s="2"/>
      <c r="C118" s="1"/>
      <c r="D118" s="2"/>
      <c r="E118" s="3"/>
      <c r="F118" s="4"/>
      <c r="G118" s="4"/>
      <c r="H118" s="12"/>
      <c r="I118" s="12"/>
      <c r="J118" s="12"/>
      <c r="K118" s="12"/>
      <c r="L118" s="4"/>
      <c r="M118" s="4"/>
      <c r="N118" s="12"/>
      <c r="O118" s="136"/>
      <c r="P118" s="107"/>
      <c r="Q118" s="6"/>
    </row>
    <row r="119" spans="1:17">
      <c r="A119" s="1">
        <v>115</v>
      </c>
      <c r="B119" s="2"/>
      <c r="C119" s="1"/>
      <c r="D119" s="2"/>
      <c r="E119" s="3"/>
      <c r="F119" s="4"/>
      <c r="G119" s="4"/>
      <c r="H119" s="12"/>
      <c r="I119" s="12"/>
      <c r="J119" s="12"/>
      <c r="K119" s="12"/>
      <c r="L119" s="4"/>
      <c r="M119" s="4"/>
      <c r="N119" s="12"/>
      <c r="O119" s="136"/>
      <c r="P119" s="107"/>
      <c r="Q119" s="6"/>
    </row>
    <row r="120" spans="1:17">
      <c r="A120" s="1">
        <v>116</v>
      </c>
      <c r="B120" s="2"/>
      <c r="C120" s="1"/>
      <c r="D120" s="2"/>
      <c r="E120" s="3"/>
      <c r="F120" s="4"/>
      <c r="G120" s="4"/>
      <c r="H120" s="12"/>
      <c r="I120" s="12"/>
      <c r="J120" s="12"/>
      <c r="K120" s="12"/>
      <c r="L120" s="4"/>
      <c r="M120" s="4"/>
      <c r="N120" s="12"/>
      <c r="O120" s="136"/>
      <c r="P120" s="107"/>
      <c r="Q120" s="6"/>
    </row>
    <row r="121" spans="1:17">
      <c r="A121" s="1">
        <v>117</v>
      </c>
      <c r="B121" s="2"/>
      <c r="C121" s="1"/>
      <c r="D121" s="2"/>
      <c r="E121" s="3"/>
      <c r="F121" s="4"/>
      <c r="G121" s="4"/>
      <c r="H121" s="12"/>
      <c r="I121" s="12"/>
      <c r="J121" s="12"/>
      <c r="K121" s="12"/>
      <c r="L121" s="4"/>
      <c r="M121" s="4"/>
      <c r="N121" s="12"/>
      <c r="O121" s="136"/>
      <c r="P121" s="107"/>
      <c r="Q121" s="6"/>
    </row>
    <row r="122" spans="1:17">
      <c r="A122" s="1">
        <v>118</v>
      </c>
      <c r="B122" s="10"/>
      <c r="C122" s="11"/>
      <c r="D122" s="10"/>
      <c r="E122" s="5"/>
      <c r="F122" s="5"/>
      <c r="G122" s="12"/>
      <c r="H122" s="43"/>
      <c r="I122" s="43"/>
      <c r="J122" s="43"/>
      <c r="K122" s="43"/>
      <c r="L122" s="5"/>
      <c r="M122" s="5"/>
      <c r="N122" s="12"/>
      <c r="O122" s="136"/>
      <c r="P122" s="107"/>
      <c r="Q122" s="6"/>
    </row>
    <row r="123" spans="1:17">
      <c r="A123" s="1">
        <v>119</v>
      </c>
      <c r="B123" s="10"/>
      <c r="C123" s="11"/>
      <c r="D123" s="10"/>
      <c r="E123" s="5"/>
      <c r="F123" s="5"/>
      <c r="G123" s="12"/>
      <c r="H123" s="43"/>
      <c r="I123" s="43"/>
      <c r="J123" s="43"/>
      <c r="K123" s="43"/>
      <c r="L123" s="5"/>
      <c r="M123" s="5"/>
      <c r="N123" s="12"/>
      <c r="O123" s="136"/>
      <c r="P123" s="107"/>
      <c r="Q123" s="6"/>
    </row>
    <row r="124" spans="1:17">
      <c r="A124" s="1">
        <v>120</v>
      </c>
      <c r="B124" s="10"/>
      <c r="C124" s="11"/>
      <c r="D124" s="10"/>
      <c r="E124" s="5"/>
      <c r="F124" s="5"/>
      <c r="G124" s="12"/>
      <c r="H124" s="43"/>
      <c r="I124" s="43"/>
      <c r="J124" s="43"/>
      <c r="K124" s="43"/>
      <c r="L124" s="5"/>
      <c r="M124" s="5"/>
      <c r="N124" s="12"/>
      <c r="O124" s="136"/>
      <c r="P124" s="107"/>
      <c r="Q124" s="6"/>
    </row>
    <row r="125" spans="1:17">
      <c r="A125" s="1">
        <v>121</v>
      </c>
      <c r="B125" s="10"/>
      <c r="C125" s="11"/>
      <c r="D125" s="10"/>
      <c r="E125" s="5"/>
      <c r="F125" s="5"/>
      <c r="G125" s="5"/>
      <c r="H125" s="43"/>
      <c r="I125" s="43"/>
      <c r="J125" s="43"/>
      <c r="K125" s="43"/>
      <c r="L125" s="5"/>
      <c r="M125" s="5"/>
      <c r="N125" s="12"/>
      <c r="O125" s="136"/>
      <c r="P125" s="107"/>
      <c r="Q125" s="6"/>
    </row>
    <row r="126" spans="1:17">
      <c r="A126" s="1">
        <v>122</v>
      </c>
      <c r="B126" s="10"/>
      <c r="C126" s="11"/>
      <c r="D126" s="10"/>
      <c r="E126" s="5"/>
      <c r="F126" s="5"/>
      <c r="G126" s="5"/>
      <c r="H126" s="43"/>
      <c r="I126" s="43"/>
      <c r="J126" s="43"/>
      <c r="K126" s="43"/>
      <c r="L126" s="5"/>
      <c r="M126" s="5"/>
      <c r="N126" s="12"/>
      <c r="O126" s="136"/>
      <c r="P126" s="107"/>
      <c r="Q126" s="6"/>
    </row>
    <row r="127" spans="1:17">
      <c r="A127" s="1">
        <v>123</v>
      </c>
      <c r="B127" s="10"/>
      <c r="C127" s="11"/>
      <c r="D127" s="10"/>
      <c r="E127" s="5"/>
      <c r="F127" s="5"/>
      <c r="G127" s="5"/>
      <c r="H127" s="43"/>
      <c r="I127" s="43"/>
      <c r="J127" s="43"/>
      <c r="K127" s="43"/>
      <c r="L127" s="5"/>
      <c r="M127" s="5"/>
      <c r="N127" s="12"/>
      <c r="O127" s="136"/>
      <c r="P127" s="107"/>
      <c r="Q127" s="6"/>
    </row>
    <row r="128" spans="1:17">
      <c r="A128" s="1">
        <v>124</v>
      </c>
      <c r="B128" s="10"/>
      <c r="C128" s="11"/>
      <c r="D128" s="10"/>
      <c r="E128" s="5"/>
      <c r="F128" s="5"/>
      <c r="G128" s="5"/>
      <c r="H128" s="43"/>
      <c r="I128" s="43"/>
      <c r="J128" s="43"/>
      <c r="K128" s="43"/>
      <c r="L128" s="5"/>
      <c r="M128" s="5"/>
      <c r="N128" s="12"/>
      <c r="O128" s="136"/>
      <c r="P128" s="107"/>
      <c r="Q128" s="6"/>
    </row>
    <row r="129" spans="1:18">
      <c r="A129" s="1">
        <v>125</v>
      </c>
      <c r="B129" s="10"/>
      <c r="C129" s="11"/>
      <c r="D129" s="10"/>
      <c r="E129" s="5"/>
      <c r="F129" s="5"/>
      <c r="G129" s="5"/>
      <c r="H129" s="43"/>
      <c r="I129" s="43"/>
      <c r="J129" s="43"/>
      <c r="K129" s="43"/>
      <c r="L129" s="5"/>
      <c r="M129" s="5"/>
      <c r="N129" s="12"/>
      <c r="O129" s="136"/>
      <c r="P129" s="107"/>
      <c r="Q129" s="6"/>
    </row>
    <row r="130" spans="1:18">
      <c r="A130" s="1">
        <v>126</v>
      </c>
      <c r="B130" s="10"/>
      <c r="C130" s="11"/>
      <c r="D130" s="10"/>
      <c r="E130" s="5"/>
      <c r="F130" s="5"/>
      <c r="G130" s="5"/>
      <c r="H130" s="43"/>
      <c r="I130" s="43"/>
      <c r="J130" s="43"/>
      <c r="K130" s="43"/>
      <c r="L130" s="5"/>
      <c r="M130" s="5"/>
      <c r="N130" s="12"/>
      <c r="O130" s="136"/>
      <c r="P130" s="107"/>
      <c r="Q130" s="6"/>
    </row>
    <row r="131" spans="1:18">
      <c r="A131" s="1">
        <v>127</v>
      </c>
      <c r="B131" s="10"/>
      <c r="C131" s="11"/>
      <c r="D131" s="10"/>
      <c r="E131" s="5"/>
      <c r="F131" s="5"/>
      <c r="G131" s="5"/>
      <c r="H131" s="43"/>
      <c r="I131" s="43"/>
      <c r="J131" s="43"/>
      <c r="K131" s="43"/>
      <c r="L131" s="5"/>
      <c r="M131" s="5"/>
      <c r="N131" s="12"/>
      <c r="O131" s="136"/>
      <c r="P131" s="107"/>
      <c r="Q131" s="6"/>
    </row>
    <row r="132" spans="1:18">
      <c r="A132" s="1">
        <v>128</v>
      </c>
      <c r="B132" s="10"/>
      <c r="C132" s="11"/>
      <c r="D132" s="10"/>
      <c r="E132" s="5"/>
      <c r="F132" s="5"/>
      <c r="G132" s="5"/>
      <c r="H132" s="43"/>
      <c r="I132" s="43"/>
      <c r="J132" s="43"/>
      <c r="K132" s="43"/>
      <c r="L132" s="5"/>
      <c r="M132" s="5"/>
      <c r="N132" s="12"/>
      <c r="O132" s="136"/>
      <c r="P132" s="107"/>
      <c r="Q132" s="6"/>
      <c r="R132" t="s">
        <v>10</v>
      </c>
    </row>
    <row r="133" spans="1:18">
      <c r="A133" s="1">
        <v>129</v>
      </c>
      <c r="B133" s="10"/>
      <c r="C133" s="11"/>
      <c r="D133" s="10"/>
      <c r="E133" s="5"/>
      <c r="F133" s="5"/>
      <c r="G133" s="5"/>
      <c r="H133" s="43"/>
      <c r="I133" s="43"/>
      <c r="J133" s="43"/>
      <c r="K133" s="43"/>
      <c r="L133" s="5"/>
      <c r="M133" s="5"/>
      <c r="N133" s="12"/>
      <c r="O133" s="136"/>
      <c r="P133" s="107"/>
      <c r="Q133" s="6"/>
    </row>
    <row r="134" spans="1:18" ht="15.75" customHeight="1">
      <c r="A134" s="1">
        <v>130</v>
      </c>
      <c r="B134" s="10"/>
      <c r="C134" s="11"/>
      <c r="D134" s="10"/>
      <c r="E134" s="5"/>
      <c r="F134" s="5"/>
      <c r="G134" s="5"/>
      <c r="H134" s="43"/>
      <c r="I134" s="43"/>
      <c r="J134" s="43"/>
      <c r="K134" s="43"/>
      <c r="L134" s="5"/>
      <c r="M134" s="5"/>
      <c r="N134" s="12"/>
      <c r="O134" s="136"/>
      <c r="P134" s="107"/>
      <c r="Q134" s="6"/>
    </row>
    <row r="135" spans="1:18">
      <c r="A135" s="1">
        <v>131</v>
      </c>
      <c r="B135" s="10"/>
      <c r="C135" s="11"/>
      <c r="D135" s="10"/>
      <c r="E135" s="5"/>
      <c r="F135" s="5"/>
      <c r="G135" s="5"/>
      <c r="H135" s="43"/>
      <c r="I135" s="43"/>
      <c r="J135" s="43"/>
      <c r="K135" s="43"/>
      <c r="L135" s="5"/>
      <c r="M135" s="5"/>
      <c r="N135" s="12"/>
      <c r="O135" s="136"/>
      <c r="P135" s="107"/>
      <c r="Q135" s="6"/>
    </row>
    <row r="136" spans="1:18">
      <c r="A136" s="1">
        <v>132</v>
      </c>
      <c r="B136" s="10"/>
      <c r="C136" s="11"/>
      <c r="D136" s="10"/>
      <c r="E136" s="5"/>
      <c r="F136" s="5"/>
      <c r="G136" s="5"/>
      <c r="H136" s="43"/>
      <c r="I136" s="43"/>
      <c r="J136" s="43"/>
      <c r="K136" s="43"/>
      <c r="L136" s="5"/>
      <c r="M136" s="5"/>
      <c r="N136" s="12"/>
      <c r="O136" s="136"/>
      <c r="P136" s="107"/>
      <c r="Q136" s="6"/>
    </row>
    <row r="137" spans="1:18">
      <c r="A137" s="1">
        <v>133</v>
      </c>
      <c r="B137" s="10"/>
      <c r="C137" s="11"/>
      <c r="D137" s="10"/>
      <c r="E137" s="5"/>
      <c r="F137" s="5"/>
      <c r="G137" s="5"/>
      <c r="H137" s="43"/>
      <c r="I137" s="43"/>
      <c r="J137" s="43"/>
      <c r="K137" s="43"/>
      <c r="L137" s="5"/>
      <c r="M137" s="5"/>
      <c r="N137" s="12"/>
      <c r="O137" s="136"/>
      <c r="P137" s="107"/>
      <c r="Q137" s="6"/>
    </row>
    <row r="138" spans="1:18">
      <c r="A138" s="1">
        <v>134</v>
      </c>
      <c r="B138" s="10"/>
      <c r="C138" s="11"/>
      <c r="D138" s="10"/>
      <c r="E138" s="5"/>
      <c r="F138" s="5"/>
      <c r="G138" s="5"/>
      <c r="H138" s="43"/>
      <c r="I138" s="43"/>
      <c r="J138" s="43"/>
      <c r="K138" s="43"/>
      <c r="L138" s="5"/>
      <c r="M138" s="5"/>
      <c r="N138" s="12"/>
      <c r="O138" s="136"/>
      <c r="P138" s="107"/>
      <c r="Q138" s="6"/>
    </row>
    <row r="139" spans="1:18">
      <c r="A139" s="1">
        <v>135</v>
      </c>
      <c r="B139" s="46"/>
      <c r="C139" s="5"/>
      <c r="D139" s="43"/>
      <c r="E139" s="5"/>
      <c r="F139" s="5"/>
      <c r="G139" s="5"/>
      <c r="H139" s="43"/>
      <c r="I139" s="14"/>
      <c r="J139" s="43"/>
      <c r="K139" s="43"/>
      <c r="L139" s="5"/>
      <c r="M139" s="5"/>
      <c r="N139" s="12"/>
      <c r="O139" s="136"/>
      <c r="P139" s="107"/>
      <c r="Q139" s="6"/>
    </row>
    <row r="140" spans="1:18">
      <c r="A140" s="1">
        <v>136</v>
      </c>
      <c r="B140" s="46"/>
      <c r="C140" s="5"/>
      <c r="D140" s="43"/>
      <c r="E140" s="5"/>
      <c r="F140" s="5"/>
      <c r="G140" s="5"/>
      <c r="H140" s="43"/>
      <c r="I140" s="43"/>
      <c r="J140" s="43"/>
      <c r="K140" s="43"/>
      <c r="L140" s="5"/>
      <c r="M140" s="5"/>
      <c r="N140" s="12"/>
      <c r="O140" s="136"/>
      <c r="P140" s="107"/>
      <c r="Q140" s="6"/>
    </row>
    <row r="141" spans="1:18">
      <c r="A141" s="1">
        <v>137</v>
      </c>
      <c r="B141" s="46"/>
      <c r="C141" s="5"/>
      <c r="D141" s="43"/>
      <c r="E141" s="5"/>
      <c r="F141" s="5"/>
      <c r="G141" s="5"/>
      <c r="H141" s="43"/>
      <c r="I141" s="43"/>
      <c r="J141" s="43"/>
      <c r="K141" s="43"/>
      <c r="L141" s="5"/>
      <c r="M141" s="5"/>
      <c r="N141" s="12"/>
      <c r="O141" s="136"/>
      <c r="P141" s="107"/>
      <c r="Q141" s="6"/>
    </row>
    <row r="142" spans="1:18">
      <c r="A142" s="1">
        <v>138</v>
      </c>
      <c r="B142" s="46"/>
      <c r="C142" s="5"/>
      <c r="D142" s="5"/>
      <c r="E142" s="5"/>
      <c r="F142" s="5"/>
      <c r="G142" s="5"/>
      <c r="H142" s="43"/>
      <c r="I142" s="43"/>
      <c r="J142" s="43"/>
      <c r="K142" s="43"/>
      <c r="L142" s="5"/>
      <c r="M142" s="5"/>
      <c r="N142" s="12"/>
      <c r="O142" s="136"/>
      <c r="P142" s="107"/>
      <c r="Q142" s="6"/>
    </row>
    <row r="143" spans="1:18">
      <c r="A143" s="1">
        <v>139</v>
      </c>
      <c r="B143" s="46"/>
      <c r="C143" s="5"/>
      <c r="D143" s="43"/>
      <c r="E143" s="5"/>
      <c r="F143" s="5"/>
      <c r="G143" s="5"/>
      <c r="H143" s="43"/>
      <c r="I143" s="43"/>
      <c r="J143" s="43"/>
      <c r="K143" s="14"/>
      <c r="L143" s="5"/>
      <c r="M143" s="5"/>
      <c r="N143" s="12"/>
      <c r="O143" s="136"/>
      <c r="P143" s="107"/>
      <c r="Q143" s="6"/>
    </row>
    <row r="144" spans="1:18">
      <c r="A144" s="1">
        <v>140</v>
      </c>
      <c r="B144" s="13"/>
      <c r="C144" s="5"/>
      <c r="D144" s="14"/>
      <c r="E144" s="5"/>
      <c r="F144" s="5"/>
      <c r="G144" s="5"/>
      <c r="H144" s="43"/>
      <c r="I144" s="43"/>
      <c r="J144" s="43"/>
      <c r="K144" s="43"/>
      <c r="L144" s="5"/>
      <c r="M144" s="5"/>
      <c r="N144" s="12"/>
      <c r="O144" s="136"/>
      <c r="P144" s="107"/>
      <c r="Q144" s="6"/>
    </row>
    <row r="145" spans="1:17">
      <c r="A145" s="1">
        <v>141</v>
      </c>
      <c r="B145" s="13"/>
      <c r="C145" s="5"/>
      <c r="D145" s="14"/>
      <c r="E145" s="5"/>
      <c r="F145" s="5"/>
      <c r="G145" s="5"/>
      <c r="H145" s="43"/>
      <c r="I145" s="43"/>
      <c r="J145" s="43"/>
      <c r="K145" s="43"/>
      <c r="L145" s="5"/>
      <c r="M145" s="5"/>
      <c r="N145" s="43"/>
      <c r="O145" s="136"/>
      <c r="P145" s="107"/>
      <c r="Q145" s="6"/>
    </row>
    <row r="146" spans="1:17">
      <c r="A146" s="1">
        <v>142</v>
      </c>
      <c r="B146" s="13"/>
      <c r="C146" s="5"/>
      <c r="D146" s="14"/>
      <c r="E146" s="5"/>
      <c r="F146" s="5"/>
      <c r="G146" s="5"/>
      <c r="H146" s="43"/>
      <c r="I146" s="43"/>
      <c r="J146" s="43"/>
      <c r="K146" s="43"/>
      <c r="L146" s="5"/>
      <c r="M146" s="5"/>
      <c r="N146" s="43"/>
      <c r="O146" s="136"/>
      <c r="P146" s="107"/>
      <c r="Q146" s="6"/>
    </row>
    <row r="147" spans="1:17">
      <c r="A147" s="1">
        <v>143</v>
      </c>
      <c r="B147" s="13"/>
      <c r="C147" s="5"/>
      <c r="D147" s="14"/>
      <c r="E147" s="5"/>
      <c r="F147" s="5"/>
      <c r="G147" s="5"/>
      <c r="H147" s="43"/>
      <c r="I147" s="43"/>
      <c r="J147" s="43"/>
      <c r="K147" s="43"/>
      <c r="L147" s="5"/>
      <c r="M147" s="5"/>
      <c r="N147" s="43"/>
      <c r="O147" s="136"/>
      <c r="P147" s="107"/>
      <c r="Q147" s="6"/>
    </row>
    <row r="148" spans="1:17">
      <c r="A148" s="1">
        <v>144</v>
      </c>
      <c r="B148" s="46"/>
      <c r="C148" s="5"/>
      <c r="D148" s="43"/>
      <c r="E148" s="5"/>
      <c r="F148" s="5"/>
      <c r="G148" s="5"/>
      <c r="H148" s="43"/>
      <c r="I148" s="43"/>
      <c r="J148" s="43"/>
      <c r="K148" s="43"/>
      <c r="L148" s="5"/>
      <c r="M148" s="5"/>
      <c r="N148" s="43"/>
      <c r="O148" s="136"/>
      <c r="P148" s="107"/>
      <c r="Q148" s="6"/>
    </row>
    <row r="149" spans="1:17">
      <c r="A149" s="1">
        <v>145</v>
      </c>
      <c r="B149" s="46"/>
      <c r="C149" s="5"/>
      <c r="D149" s="43"/>
      <c r="E149" s="5"/>
      <c r="F149" s="5"/>
      <c r="G149" s="5"/>
      <c r="H149" s="43"/>
      <c r="I149" s="43"/>
      <c r="J149" s="43"/>
      <c r="K149" s="43"/>
      <c r="L149" s="5"/>
      <c r="M149" s="5"/>
      <c r="N149" s="43"/>
      <c r="O149" s="136"/>
      <c r="P149" s="107"/>
      <c r="Q149" s="6"/>
    </row>
    <row r="150" spans="1:17">
      <c r="A150" s="1">
        <v>146</v>
      </c>
      <c r="B150" s="46"/>
      <c r="C150" s="5"/>
      <c r="D150" s="43"/>
      <c r="E150" s="5"/>
      <c r="F150" s="5"/>
      <c r="G150" s="5"/>
      <c r="H150" s="43"/>
      <c r="I150" s="43"/>
      <c r="J150" s="43"/>
      <c r="K150" s="43"/>
      <c r="L150" s="5"/>
      <c r="M150" s="5"/>
      <c r="N150" s="43"/>
      <c r="O150" s="136"/>
      <c r="P150" s="107"/>
      <c r="Q150" s="6"/>
    </row>
    <row r="151" spans="1:17">
      <c r="A151" s="1">
        <v>147</v>
      </c>
      <c r="B151" s="46"/>
      <c r="C151" s="5"/>
      <c r="D151" s="43"/>
      <c r="E151" s="5"/>
      <c r="F151" s="5"/>
      <c r="G151" s="5"/>
      <c r="H151" s="43"/>
      <c r="I151" s="43"/>
      <c r="J151" s="43"/>
      <c r="K151" s="43"/>
      <c r="L151" s="5"/>
      <c r="M151" s="5"/>
      <c r="N151" s="43"/>
      <c r="O151" s="136"/>
      <c r="P151" s="107"/>
      <c r="Q151" s="6"/>
    </row>
    <row r="152" spans="1:17">
      <c r="A152" s="1">
        <v>148</v>
      </c>
      <c r="B152" s="46"/>
      <c r="C152" s="5"/>
      <c r="D152" s="43"/>
      <c r="E152" s="5"/>
      <c r="F152" s="5"/>
      <c r="G152" s="5"/>
      <c r="H152" s="43"/>
      <c r="I152" s="43"/>
      <c r="J152" s="43"/>
      <c r="K152" s="43"/>
      <c r="L152" s="5"/>
      <c r="M152" s="5"/>
      <c r="N152" s="43"/>
      <c r="O152" s="136"/>
      <c r="P152" s="107"/>
      <c r="Q152" s="6"/>
    </row>
    <row r="153" spans="1:17">
      <c r="A153" s="1">
        <v>149</v>
      </c>
      <c r="B153" s="46"/>
      <c r="C153" s="5"/>
      <c r="D153" s="43"/>
      <c r="E153" s="5"/>
      <c r="F153" s="5"/>
      <c r="G153" s="5"/>
      <c r="H153" s="43"/>
      <c r="I153" s="43"/>
      <c r="J153" s="43"/>
      <c r="K153" s="43"/>
      <c r="L153" s="5"/>
      <c r="M153" s="5"/>
      <c r="N153" s="43"/>
      <c r="O153" s="136"/>
      <c r="P153" s="107"/>
      <c r="Q153" s="6"/>
    </row>
    <row r="154" spans="1:17">
      <c r="A154" s="1">
        <v>150</v>
      </c>
      <c r="B154" s="46"/>
      <c r="C154" s="5"/>
      <c r="D154" s="43"/>
      <c r="E154" s="5"/>
      <c r="F154" s="5"/>
      <c r="G154" s="5"/>
      <c r="H154" s="43"/>
      <c r="I154" s="43"/>
      <c r="J154" s="43"/>
      <c r="K154" s="43"/>
      <c r="L154" s="5"/>
      <c r="M154" s="5"/>
      <c r="N154" s="43"/>
      <c r="O154" s="136"/>
      <c r="P154" s="107"/>
      <c r="Q154" s="6"/>
    </row>
    <row r="155" spans="1:17">
      <c r="A155" s="1">
        <v>151</v>
      </c>
      <c r="B155" s="44"/>
      <c r="C155" s="5"/>
      <c r="D155" s="5"/>
      <c r="E155" s="5"/>
      <c r="F155" s="5"/>
      <c r="G155" s="5"/>
      <c r="H155" s="43"/>
      <c r="I155" s="43"/>
      <c r="J155" s="43"/>
      <c r="K155" s="43"/>
      <c r="L155" s="5"/>
      <c r="M155" s="5"/>
      <c r="N155" s="12"/>
      <c r="O155" s="136"/>
      <c r="P155" s="107"/>
      <c r="Q155" s="6"/>
    </row>
    <row r="156" spans="1:17">
      <c r="A156" s="1">
        <v>152</v>
      </c>
      <c r="B156" s="46"/>
      <c r="C156" s="5"/>
      <c r="D156" s="43"/>
      <c r="E156" s="5"/>
      <c r="F156" s="5"/>
      <c r="G156" s="5"/>
      <c r="H156" s="43"/>
      <c r="I156" s="14"/>
      <c r="J156" s="43"/>
      <c r="K156" s="43"/>
      <c r="L156" s="5"/>
      <c r="M156" s="5"/>
      <c r="N156" s="12"/>
      <c r="O156" s="136"/>
      <c r="P156" s="107"/>
      <c r="Q156" s="6"/>
    </row>
    <row r="157" spans="1:17">
      <c r="A157" s="1">
        <v>153</v>
      </c>
      <c r="B157" s="13"/>
      <c r="C157" s="5"/>
      <c r="D157" s="14"/>
      <c r="E157" s="5"/>
      <c r="F157" s="5"/>
      <c r="G157" s="5"/>
      <c r="H157" s="43"/>
      <c r="I157" s="43"/>
      <c r="J157" s="43"/>
      <c r="K157" s="14"/>
      <c r="L157" s="5"/>
      <c r="M157" s="5"/>
      <c r="N157" s="12"/>
      <c r="O157" s="136"/>
      <c r="P157" s="107"/>
      <c r="Q157" s="6"/>
    </row>
    <row r="158" spans="1:17">
      <c r="A158" s="1"/>
      <c r="B158" s="13"/>
      <c r="C158" s="5"/>
      <c r="D158" s="14"/>
      <c r="E158" s="5"/>
      <c r="F158" s="5"/>
      <c r="G158" s="5"/>
      <c r="H158" s="43"/>
      <c r="I158" s="43"/>
      <c r="J158" s="43"/>
      <c r="K158" s="43"/>
      <c r="L158" s="5"/>
      <c r="M158" s="5"/>
      <c r="N158" s="43"/>
      <c r="O158" s="136"/>
      <c r="P158" s="107"/>
      <c r="Q158" s="6"/>
    </row>
    <row r="159" spans="1:17">
      <c r="A159" s="1"/>
      <c r="B159" s="13"/>
      <c r="C159" s="5"/>
      <c r="D159" s="14"/>
      <c r="E159" s="5"/>
      <c r="F159" s="5"/>
      <c r="G159" s="5"/>
      <c r="H159" s="43"/>
      <c r="I159" s="43"/>
      <c r="J159" s="43"/>
      <c r="K159" s="43"/>
      <c r="L159" s="5"/>
      <c r="M159" s="5"/>
      <c r="N159" s="43"/>
      <c r="O159" s="136"/>
      <c r="P159" s="107"/>
      <c r="Q159" s="6"/>
    </row>
    <row r="160" spans="1:17">
      <c r="A160" s="1"/>
      <c r="B160" s="13"/>
      <c r="C160" s="5"/>
      <c r="D160" s="14"/>
      <c r="E160" s="5"/>
      <c r="F160" s="5"/>
      <c r="G160" s="5"/>
      <c r="H160" s="43"/>
      <c r="I160" s="43"/>
      <c r="J160" s="43"/>
      <c r="K160" s="43"/>
      <c r="L160" s="5"/>
      <c r="M160" s="5"/>
      <c r="N160" s="43"/>
      <c r="O160" s="136"/>
      <c r="P160" s="107"/>
      <c r="Q160" s="6"/>
    </row>
    <row r="161" spans="1:17">
      <c r="A161" s="1"/>
      <c r="B161" s="13"/>
      <c r="C161" s="5"/>
      <c r="D161" s="14"/>
      <c r="E161" s="5"/>
      <c r="F161" s="5"/>
      <c r="G161" s="5"/>
      <c r="H161" s="43"/>
      <c r="I161" s="43"/>
      <c r="J161" s="43"/>
      <c r="K161" s="43"/>
      <c r="L161" s="5"/>
      <c r="M161" s="5"/>
      <c r="N161" s="43"/>
      <c r="O161" s="136"/>
      <c r="P161" s="107"/>
      <c r="Q161" s="6"/>
    </row>
  </sheetData>
  <sheetProtection selectLockedCells="1" selectUnlockedCells="1"/>
  <mergeCells count="20">
    <mergeCell ref="Z2:Z3"/>
    <mergeCell ref="R2:W3"/>
    <mergeCell ref="Q2:Q3"/>
    <mergeCell ref="N2:N3"/>
    <mergeCell ref="O2:O3"/>
    <mergeCell ref="P2:P3"/>
    <mergeCell ref="A1:P1"/>
    <mergeCell ref="A2:A3"/>
    <mergeCell ref="B2:B3"/>
    <mergeCell ref="C2:C3"/>
    <mergeCell ref="D2:D3"/>
    <mergeCell ref="E2:E3"/>
    <mergeCell ref="F2:F3"/>
    <mergeCell ref="K2:K3"/>
    <mergeCell ref="M2:M3"/>
    <mergeCell ref="G2:G3"/>
    <mergeCell ref="L2:L3"/>
    <mergeCell ref="H2:H3"/>
    <mergeCell ref="I2:I3"/>
    <mergeCell ref="J2:J3"/>
  </mergeCells>
  <phoneticPr fontId="15" type="noConversion"/>
  <pageMargins left="0.75" right="0.75" top="1" bottom="1" header="0.51180555555555551" footer="0.51180555555555551"/>
  <pageSetup paperSize="9" scale="80" firstPageNumber="0" orientation="landscape" horizontalDpi="300" verticalDpi="300" r:id="rId1"/>
  <headerFooter alignWithMargins="0"/>
  <rowBreaks count="1" manualBreakCount="1">
    <brk id="26" max="16383" man="1"/>
  </rowBreaks>
  <colBreaks count="1" manualBreakCount="1">
    <brk id="2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W245"/>
  <sheetViews>
    <sheetView topLeftCell="A2" zoomScaleNormal="100" workbookViewId="0">
      <selection activeCell="F26" sqref="F26"/>
    </sheetView>
  </sheetViews>
  <sheetFormatPr defaultRowHeight="12.75"/>
  <cols>
    <col min="1" max="1" width="5" customWidth="1"/>
    <col min="2" max="2" width="17.85546875" customWidth="1"/>
    <col min="3" max="3" width="7.28515625" customWidth="1"/>
    <col min="4" max="4" width="18" customWidth="1"/>
    <col min="5" max="12" width="6.7109375" style="32" customWidth="1"/>
    <col min="13" max="15" width="6.7109375" style="124" customWidth="1"/>
    <col min="16" max="16" width="6.7109375" style="22" customWidth="1"/>
    <col min="18" max="18" width="5.140625" customWidth="1"/>
    <col min="19" max="19" width="5.5703125" customWidth="1"/>
    <col min="20" max="20" width="5.28515625" customWidth="1"/>
    <col min="21" max="21" width="4.42578125" customWidth="1"/>
    <col min="22" max="22" width="4.7109375" customWidth="1"/>
    <col min="23" max="23" width="3.42578125" customWidth="1"/>
  </cols>
  <sheetData>
    <row r="1" spans="1:23" ht="77.25" customHeight="1" thickBo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</row>
    <row r="2" spans="1:23" ht="17.25" customHeight="1" thickBot="1">
      <c r="A2" s="194" t="s">
        <v>0</v>
      </c>
      <c r="B2" s="166" t="s">
        <v>1</v>
      </c>
      <c r="C2" s="192" t="s">
        <v>2</v>
      </c>
      <c r="D2" s="207" t="s">
        <v>8</v>
      </c>
      <c r="E2" s="169" t="s">
        <v>16</v>
      </c>
      <c r="F2" s="179" t="s">
        <v>80</v>
      </c>
      <c r="G2" s="179" t="s">
        <v>17</v>
      </c>
      <c r="H2" s="169" t="s">
        <v>22</v>
      </c>
      <c r="I2" s="169" t="s">
        <v>25</v>
      </c>
      <c r="J2" s="169" t="s">
        <v>28</v>
      </c>
      <c r="K2" s="169" t="s">
        <v>29</v>
      </c>
      <c r="L2" s="169" t="s">
        <v>19</v>
      </c>
      <c r="M2" s="208" t="s">
        <v>30</v>
      </c>
      <c r="N2" s="208" t="s">
        <v>14</v>
      </c>
      <c r="O2" s="208" t="s">
        <v>15</v>
      </c>
      <c r="P2" s="192" t="s">
        <v>6</v>
      </c>
      <c r="Q2" s="193" t="s">
        <v>33</v>
      </c>
      <c r="R2" s="157" t="s">
        <v>20</v>
      </c>
      <c r="S2" s="157"/>
      <c r="T2" s="157"/>
      <c r="U2" s="157"/>
      <c r="V2" s="157"/>
      <c r="W2" s="157"/>
    </row>
    <row r="3" spans="1:23" ht="21.75" customHeight="1" thickBot="1">
      <c r="A3" s="194"/>
      <c r="B3" s="166"/>
      <c r="C3" s="192"/>
      <c r="D3" s="207"/>
      <c r="E3" s="169"/>
      <c r="F3" s="180"/>
      <c r="G3" s="180"/>
      <c r="H3" s="169"/>
      <c r="I3" s="169"/>
      <c r="J3" s="169"/>
      <c r="K3" s="169"/>
      <c r="L3" s="169"/>
      <c r="M3" s="198"/>
      <c r="N3" s="198"/>
      <c r="O3" s="198"/>
      <c r="P3" s="192"/>
      <c r="Q3" s="193"/>
      <c r="R3" s="157"/>
      <c r="S3" s="157"/>
      <c r="T3" s="157"/>
      <c r="U3" s="157"/>
      <c r="V3" s="157"/>
      <c r="W3" s="157"/>
    </row>
    <row r="4" spans="1:23" ht="13.5" thickBot="1">
      <c r="A4" s="55">
        <v>1</v>
      </c>
      <c r="B4" s="72" t="s">
        <v>94</v>
      </c>
      <c r="C4" s="11">
        <v>1984</v>
      </c>
      <c r="D4" s="11" t="s">
        <v>86</v>
      </c>
      <c r="E4" s="16">
        <v>16</v>
      </c>
      <c r="F4" s="16">
        <v>16</v>
      </c>
      <c r="G4" s="16"/>
      <c r="H4" s="16"/>
      <c r="I4" s="16"/>
      <c r="J4" s="16"/>
      <c r="K4" s="16"/>
      <c r="L4" s="16"/>
      <c r="M4" s="63"/>
      <c r="N4" s="63"/>
      <c r="O4" s="63"/>
      <c r="P4" s="1"/>
      <c r="Q4" t="e">
        <f>R4+S4+T4+U4+V4+W4</f>
        <v>#NUM!</v>
      </c>
      <c r="R4">
        <f>LARGE(E4:O4,1)</f>
        <v>16</v>
      </c>
      <c r="S4">
        <f>LARGE(E4:O4,2)</f>
        <v>16</v>
      </c>
      <c r="T4" t="e">
        <f>LARGE(E4:O4,3)</f>
        <v>#NUM!</v>
      </c>
      <c r="U4" t="e">
        <f>LARGE(E4:O4,4)</f>
        <v>#NUM!</v>
      </c>
      <c r="V4" t="e">
        <f>LARGE(E4:O4,5)</f>
        <v>#NUM!</v>
      </c>
      <c r="W4" t="e">
        <f>LARGE(E4:O4,6)</f>
        <v>#NUM!</v>
      </c>
    </row>
    <row r="5" spans="1:23" ht="13.5" thickBot="1">
      <c r="A5" s="55">
        <v>2</v>
      </c>
      <c r="B5" s="55" t="s">
        <v>95</v>
      </c>
      <c r="C5" s="1">
        <v>1997</v>
      </c>
      <c r="D5" s="1" t="s">
        <v>86</v>
      </c>
      <c r="E5" s="1">
        <v>15</v>
      </c>
      <c r="F5" s="1">
        <v>12</v>
      </c>
      <c r="G5" s="1"/>
      <c r="H5" s="1"/>
      <c r="I5" s="1"/>
      <c r="J5" s="1"/>
      <c r="K5" s="1"/>
      <c r="L5" s="1"/>
      <c r="M5" s="11"/>
      <c r="N5" s="11"/>
      <c r="O5" s="11"/>
      <c r="P5" s="1"/>
      <c r="Q5" t="e">
        <f t="shared" ref="Q5:Q25" si="0">R5+S5+T5+U5+V5+W5</f>
        <v>#NUM!</v>
      </c>
      <c r="R5">
        <f t="shared" ref="R5:R25" si="1">LARGE(E5:O5,1)</f>
        <v>15</v>
      </c>
      <c r="S5">
        <f t="shared" ref="S5:S25" si="2">LARGE(E5:O5,2)</f>
        <v>12</v>
      </c>
      <c r="T5" t="e">
        <f t="shared" ref="T5:T25" si="3">LARGE(E5:O5,3)</f>
        <v>#NUM!</v>
      </c>
      <c r="U5" t="e">
        <f t="shared" ref="U5:U25" si="4">LARGE(E5:O5,4)</f>
        <v>#NUM!</v>
      </c>
      <c r="V5" t="e">
        <f t="shared" ref="V5:V25" si="5">LARGE(E5:O5,5)</f>
        <v>#NUM!</v>
      </c>
      <c r="W5" t="e">
        <f t="shared" ref="W5:W25" si="6">LARGE(E5:O5,6)</f>
        <v>#NUM!</v>
      </c>
    </row>
    <row r="6" spans="1:23" ht="13.5" thickBot="1">
      <c r="A6" s="55">
        <v>3</v>
      </c>
      <c r="B6" s="72" t="s">
        <v>96</v>
      </c>
      <c r="C6" s="11">
        <v>1997</v>
      </c>
      <c r="D6" s="11" t="s">
        <v>86</v>
      </c>
      <c r="E6" s="16">
        <v>14</v>
      </c>
      <c r="F6" s="16">
        <v>13</v>
      </c>
      <c r="G6" s="16"/>
      <c r="H6" s="16"/>
      <c r="I6" s="16"/>
      <c r="J6" s="16"/>
      <c r="K6" s="16"/>
      <c r="L6" s="16"/>
      <c r="M6" s="63"/>
      <c r="N6" s="63"/>
      <c r="O6" s="63"/>
      <c r="P6" s="1"/>
      <c r="Q6" t="e">
        <f t="shared" si="0"/>
        <v>#NUM!</v>
      </c>
      <c r="R6">
        <f t="shared" si="1"/>
        <v>14</v>
      </c>
      <c r="S6">
        <f t="shared" si="2"/>
        <v>13</v>
      </c>
      <c r="T6" t="e">
        <f t="shared" si="3"/>
        <v>#NUM!</v>
      </c>
      <c r="U6" t="e">
        <f t="shared" si="4"/>
        <v>#NUM!</v>
      </c>
      <c r="V6" t="e">
        <f t="shared" si="5"/>
        <v>#NUM!</v>
      </c>
      <c r="W6" t="e">
        <f t="shared" si="6"/>
        <v>#NUM!</v>
      </c>
    </row>
    <row r="7" spans="1:23" ht="13.5" thickBot="1">
      <c r="A7" s="55">
        <v>4</v>
      </c>
      <c r="B7" s="72" t="s">
        <v>97</v>
      </c>
      <c r="C7" s="11">
        <v>1995</v>
      </c>
      <c r="D7" s="11" t="s">
        <v>86</v>
      </c>
      <c r="E7" s="16">
        <v>13</v>
      </c>
      <c r="F7" s="16">
        <v>10</v>
      </c>
      <c r="G7" s="16"/>
      <c r="H7" s="16"/>
      <c r="I7" s="16"/>
      <c r="J7" s="16"/>
      <c r="K7" s="16"/>
      <c r="L7" s="16"/>
      <c r="M7" s="63"/>
      <c r="N7" s="63"/>
      <c r="O7" s="63"/>
      <c r="P7" s="1"/>
      <c r="Q7" t="e">
        <f t="shared" si="0"/>
        <v>#NUM!</v>
      </c>
      <c r="R7">
        <f t="shared" si="1"/>
        <v>13</v>
      </c>
      <c r="S7">
        <f t="shared" si="2"/>
        <v>10</v>
      </c>
      <c r="T7" t="e">
        <f t="shared" si="3"/>
        <v>#NUM!</v>
      </c>
      <c r="U7" t="e">
        <f t="shared" si="4"/>
        <v>#NUM!</v>
      </c>
      <c r="V7" t="e">
        <f t="shared" si="5"/>
        <v>#NUM!</v>
      </c>
      <c r="W7" t="e">
        <f t="shared" si="6"/>
        <v>#NUM!</v>
      </c>
    </row>
    <row r="8" spans="1:23" ht="13.5" thickBot="1">
      <c r="A8" s="55">
        <v>5</v>
      </c>
      <c r="B8" s="72" t="s">
        <v>98</v>
      </c>
      <c r="C8" s="11">
        <v>1987</v>
      </c>
      <c r="D8" s="11" t="s">
        <v>86</v>
      </c>
      <c r="E8" s="16">
        <v>12</v>
      </c>
      <c r="F8" s="16">
        <v>4</v>
      </c>
      <c r="G8" s="16"/>
      <c r="H8" s="1"/>
      <c r="I8" s="16"/>
      <c r="J8" s="16"/>
      <c r="K8" s="16"/>
      <c r="L8" s="16"/>
      <c r="M8" s="130"/>
      <c r="N8" s="63"/>
      <c r="O8" s="63"/>
      <c r="P8" s="1"/>
      <c r="Q8" t="e">
        <f t="shared" si="0"/>
        <v>#NUM!</v>
      </c>
      <c r="R8">
        <f t="shared" si="1"/>
        <v>12</v>
      </c>
      <c r="S8">
        <f t="shared" si="2"/>
        <v>4</v>
      </c>
      <c r="T8" t="e">
        <f t="shared" si="3"/>
        <v>#NUM!</v>
      </c>
      <c r="U8" t="e">
        <f t="shared" si="4"/>
        <v>#NUM!</v>
      </c>
      <c r="V8" t="e">
        <f t="shared" si="5"/>
        <v>#NUM!</v>
      </c>
      <c r="W8" t="e">
        <f t="shared" si="6"/>
        <v>#NUM!</v>
      </c>
    </row>
    <row r="9" spans="1:23" ht="13.5" thickBot="1">
      <c r="A9" s="55">
        <v>6</v>
      </c>
      <c r="B9" s="55" t="s">
        <v>99</v>
      </c>
      <c r="C9" s="1">
        <v>1997</v>
      </c>
      <c r="D9" s="1" t="s">
        <v>100</v>
      </c>
      <c r="E9" s="1">
        <v>11</v>
      </c>
      <c r="F9" s="1">
        <v>5</v>
      </c>
      <c r="G9" s="1"/>
      <c r="H9" s="1"/>
      <c r="I9" s="1"/>
      <c r="J9" s="1"/>
      <c r="K9" s="1"/>
      <c r="L9" s="1"/>
      <c r="M9" s="11"/>
      <c r="N9" s="11"/>
      <c r="O9" s="11"/>
      <c r="P9" s="1"/>
      <c r="Q9" t="e">
        <f t="shared" si="0"/>
        <v>#NUM!</v>
      </c>
      <c r="R9">
        <f t="shared" si="1"/>
        <v>11</v>
      </c>
      <c r="S9">
        <f t="shared" si="2"/>
        <v>5</v>
      </c>
      <c r="T9" t="e">
        <f t="shared" si="3"/>
        <v>#NUM!</v>
      </c>
      <c r="U9" t="e">
        <f t="shared" si="4"/>
        <v>#NUM!</v>
      </c>
      <c r="V9" t="e">
        <f t="shared" si="5"/>
        <v>#NUM!</v>
      </c>
      <c r="W9" t="e">
        <f t="shared" si="6"/>
        <v>#NUM!</v>
      </c>
    </row>
    <row r="10" spans="1:23" ht="13.5" thickBot="1">
      <c r="A10" s="55">
        <v>7</v>
      </c>
      <c r="B10" s="72" t="s">
        <v>101</v>
      </c>
      <c r="C10" s="11">
        <v>1987</v>
      </c>
      <c r="D10" s="11" t="s">
        <v>102</v>
      </c>
      <c r="E10" s="16">
        <v>10</v>
      </c>
      <c r="F10" s="16"/>
      <c r="G10" s="16"/>
      <c r="H10" s="16"/>
      <c r="I10" s="16"/>
      <c r="J10" s="16"/>
      <c r="K10" s="16"/>
      <c r="L10" s="16"/>
      <c r="M10" s="63"/>
      <c r="N10" s="63"/>
      <c r="O10" s="63"/>
      <c r="P10" s="1"/>
      <c r="Q10" t="e">
        <f t="shared" si="0"/>
        <v>#NUM!</v>
      </c>
      <c r="R10">
        <f t="shared" si="1"/>
        <v>10</v>
      </c>
      <c r="S10" t="e">
        <f t="shared" si="2"/>
        <v>#NUM!</v>
      </c>
      <c r="T10" t="e">
        <f t="shared" si="3"/>
        <v>#NUM!</v>
      </c>
      <c r="U10" t="e">
        <f t="shared" si="4"/>
        <v>#NUM!</v>
      </c>
      <c r="V10" t="e">
        <f t="shared" si="5"/>
        <v>#NUM!</v>
      </c>
      <c r="W10" t="e">
        <f t="shared" si="6"/>
        <v>#NUM!</v>
      </c>
    </row>
    <row r="11" spans="1:23" ht="13.5" thickBot="1">
      <c r="A11" s="55">
        <v>8</v>
      </c>
      <c r="B11" s="55" t="s">
        <v>103</v>
      </c>
      <c r="C11" s="1">
        <v>1998</v>
      </c>
      <c r="D11" s="1" t="s">
        <v>104</v>
      </c>
      <c r="E11" s="1">
        <v>9</v>
      </c>
      <c r="F11" s="1"/>
      <c r="G11" s="1"/>
      <c r="H11" s="1"/>
      <c r="I11" s="1"/>
      <c r="J11" s="1"/>
      <c r="K11" s="1"/>
      <c r="L11" s="1"/>
      <c r="M11" s="11"/>
      <c r="N11" s="11"/>
      <c r="O11" s="11"/>
      <c r="P11" s="1"/>
      <c r="Q11" t="e">
        <f t="shared" si="0"/>
        <v>#NUM!</v>
      </c>
      <c r="R11">
        <f t="shared" si="1"/>
        <v>9</v>
      </c>
      <c r="S11" t="e">
        <f t="shared" si="2"/>
        <v>#NUM!</v>
      </c>
      <c r="T11" t="e">
        <f t="shared" si="3"/>
        <v>#NUM!</v>
      </c>
      <c r="U11" t="e">
        <f t="shared" si="4"/>
        <v>#NUM!</v>
      </c>
      <c r="V11" t="e">
        <f t="shared" si="5"/>
        <v>#NUM!</v>
      </c>
      <c r="W11" t="e">
        <f t="shared" si="6"/>
        <v>#NUM!</v>
      </c>
    </row>
    <row r="12" spans="1:23" ht="13.5" thickBot="1">
      <c r="A12" s="55">
        <v>9</v>
      </c>
      <c r="B12" s="72" t="s">
        <v>105</v>
      </c>
      <c r="C12" s="11">
        <v>1998</v>
      </c>
      <c r="D12" s="11" t="s">
        <v>83</v>
      </c>
      <c r="E12" s="16">
        <v>8</v>
      </c>
      <c r="F12" s="16"/>
      <c r="G12" s="16"/>
      <c r="H12" s="16"/>
      <c r="I12" s="16"/>
      <c r="J12" s="16"/>
      <c r="K12" s="16"/>
      <c r="L12" s="16"/>
      <c r="M12" s="63"/>
      <c r="N12" s="63"/>
      <c r="O12" s="63"/>
      <c r="P12" s="1"/>
      <c r="Q12" t="e">
        <f t="shared" si="0"/>
        <v>#NUM!</v>
      </c>
      <c r="R12">
        <f t="shared" si="1"/>
        <v>8</v>
      </c>
      <c r="S12" t="e">
        <f t="shared" si="2"/>
        <v>#NUM!</v>
      </c>
      <c r="T12" t="e">
        <f t="shared" si="3"/>
        <v>#NUM!</v>
      </c>
      <c r="U12" t="e">
        <f t="shared" si="4"/>
        <v>#NUM!</v>
      </c>
      <c r="V12" t="e">
        <f t="shared" si="5"/>
        <v>#NUM!</v>
      </c>
      <c r="W12" t="e">
        <f t="shared" si="6"/>
        <v>#NUM!</v>
      </c>
    </row>
    <row r="13" spans="1:23" ht="13.5" thickBot="1">
      <c r="A13" s="55">
        <v>10</v>
      </c>
      <c r="B13" s="72" t="s">
        <v>106</v>
      </c>
      <c r="C13" s="11">
        <v>1978</v>
      </c>
      <c r="D13" s="11" t="s">
        <v>16</v>
      </c>
      <c r="E13" s="16">
        <v>7</v>
      </c>
      <c r="F13" s="16"/>
      <c r="G13" s="16"/>
      <c r="H13" s="16"/>
      <c r="I13" s="16"/>
      <c r="J13" s="16"/>
      <c r="K13" s="16"/>
      <c r="L13" s="16"/>
      <c r="M13" s="63"/>
      <c r="N13" s="63"/>
      <c r="O13" s="63"/>
      <c r="P13" s="1"/>
      <c r="Q13" t="e">
        <f t="shared" si="0"/>
        <v>#NUM!</v>
      </c>
      <c r="R13">
        <f t="shared" si="1"/>
        <v>7</v>
      </c>
      <c r="S13" t="e">
        <f t="shared" si="2"/>
        <v>#NUM!</v>
      </c>
      <c r="T13" t="e">
        <f t="shared" si="3"/>
        <v>#NUM!</v>
      </c>
      <c r="U13" t="e">
        <f t="shared" si="4"/>
        <v>#NUM!</v>
      </c>
      <c r="V13" t="e">
        <f t="shared" si="5"/>
        <v>#NUM!</v>
      </c>
      <c r="W13" t="e">
        <f t="shared" si="6"/>
        <v>#NUM!</v>
      </c>
    </row>
    <row r="14" spans="1:23" ht="13.5" thickBot="1">
      <c r="A14" s="55">
        <v>11</v>
      </c>
      <c r="B14" s="55" t="s">
        <v>107</v>
      </c>
      <c r="C14" s="1">
        <v>1990</v>
      </c>
      <c r="D14" s="1"/>
      <c r="E14" s="1">
        <v>6</v>
      </c>
      <c r="F14" s="1"/>
      <c r="G14" s="1"/>
      <c r="H14" s="1"/>
      <c r="I14" s="1"/>
      <c r="J14" s="1"/>
      <c r="K14" s="1"/>
      <c r="L14" s="1"/>
      <c r="M14" s="11"/>
      <c r="N14" s="11"/>
      <c r="O14" s="11"/>
      <c r="P14" s="1"/>
      <c r="Q14" t="e">
        <f t="shared" si="0"/>
        <v>#NUM!</v>
      </c>
      <c r="R14">
        <f t="shared" si="1"/>
        <v>6</v>
      </c>
      <c r="S14" t="e">
        <f t="shared" si="2"/>
        <v>#NUM!</v>
      </c>
      <c r="T14" t="e">
        <f t="shared" si="3"/>
        <v>#NUM!</v>
      </c>
      <c r="U14" t="e">
        <f t="shared" si="4"/>
        <v>#NUM!</v>
      </c>
      <c r="V14" t="e">
        <f t="shared" si="5"/>
        <v>#NUM!</v>
      </c>
      <c r="W14" t="e">
        <f t="shared" si="6"/>
        <v>#NUM!</v>
      </c>
    </row>
    <row r="15" spans="1:23" ht="13.5" thickBot="1">
      <c r="A15" s="55">
        <v>12</v>
      </c>
      <c r="B15" s="55" t="s">
        <v>108</v>
      </c>
      <c r="C15" s="1">
        <v>1998</v>
      </c>
      <c r="D15" s="1"/>
      <c r="E15" s="1">
        <v>5</v>
      </c>
      <c r="F15" s="1"/>
      <c r="G15" s="1"/>
      <c r="H15" s="1"/>
      <c r="I15" s="1"/>
      <c r="J15" s="1"/>
      <c r="K15" s="1"/>
      <c r="L15" s="1"/>
      <c r="M15" s="11"/>
      <c r="N15" s="11"/>
      <c r="O15" s="11"/>
      <c r="P15" s="1"/>
      <c r="Q15" t="e">
        <f t="shared" si="0"/>
        <v>#NUM!</v>
      </c>
      <c r="R15">
        <f t="shared" si="1"/>
        <v>5</v>
      </c>
      <c r="S15" t="e">
        <f t="shared" si="2"/>
        <v>#NUM!</v>
      </c>
      <c r="T15" t="e">
        <f t="shared" si="3"/>
        <v>#NUM!</v>
      </c>
      <c r="U15" t="e">
        <f t="shared" si="4"/>
        <v>#NUM!</v>
      </c>
      <c r="V15" t="e">
        <f t="shared" si="5"/>
        <v>#NUM!</v>
      </c>
      <c r="W15" t="e">
        <f t="shared" si="6"/>
        <v>#NUM!</v>
      </c>
    </row>
    <row r="16" spans="1:23" ht="13.5" thickBot="1">
      <c r="A16" s="55">
        <v>13</v>
      </c>
      <c r="B16" s="55" t="s">
        <v>250</v>
      </c>
      <c r="C16" s="1">
        <v>1996</v>
      </c>
      <c r="D16" s="1" t="s">
        <v>251</v>
      </c>
      <c r="E16" s="1"/>
      <c r="F16" s="1">
        <v>15</v>
      </c>
      <c r="G16" s="1"/>
      <c r="H16" s="1"/>
      <c r="I16" s="1"/>
      <c r="J16" s="1"/>
      <c r="K16" s="1"/>
      <c r="L16" s="1"/>
      <c r="M16" s="11"/>
      <c r="N16" s="11"/>
      <c r="O16" s="11"/>
      <c r="P16" s="1"/>
      <c r="Q16" t="e">
        <f t="shared" si="0"/>
        <v>#NUM!</v>
      </c>
      <c r="R16">
        <f t="shared" si="1"/>
        <v>15</v>
      </c>
      <c r="S16" t="e">
        <f t="shared" si="2"/>
        <v>#NUM!</v>
      </c>
      <c r="T16" t="e">
        <f t="shared" si="3"/>
        <v>#NUM!</v>
      </c>
      <c r="U16" t="e">
        <f t="shared" si="4"/>
        <v>#NUM!</v>
      </c>
      <c r="V16" t="e">
        <f t="shared" si="5"/>
        <v>#NUM!</v>
      </c>
      <c r="W16" t="e">
        <f t="shared" si="6"/>
        <v>#NUM!</v>
      </c>
    </row>
    <row r="17" spans="1:23" ht="13.5" thickBot="1">
      <c r="A17" s="55">
        <v>14</v>
      </c>
      <c r="B17" s="55" t="s">
        <v>252</v>
      </c>
      <c r="C17" s="1">
        <v>1998</v>
      </c>
      <c r="D17" s="1" t="s">
        <v>86</v>
      </c>
      <c r="E17" s="1"/>
      <c r="F17" s="1">
        <v>14</v>
      </c>
      <c r="G17" s="1"/>
      <c r="H17" s="1"/>
      <c r="I17" s="1"/>
      <c r="J17" s="1"/>
      <c r="K17" s="1"/>
      <c r="L17" s="1"/>
      <c r="M17" s="11"/>
      <c r="N17" s="11"/>
      <c r="O17" s="11"/>
      <c r="P17" s="1"/>
      <c r="Q17" t="e">
        <f t="shared" si="0"/>
        <v>#NUM!</v>
      </c>
      <c r="R17">
        <f t="shared" si="1"/>
        <v>14</v>
      </c>
      <c r="S17" t="e">
        <f t="shared" si="2"/>
        <v>#NUM!</v>
      </c>
      <c r="T17" t="e">
        <f t="shared" si="3"/>
        <v>#NUM!</v>
      </c>
      <c r="U17" t="e">
        <f t="shared" si="4"/>
        <v>#NUM!</v>
      </c>
      <c r="V17" t="e">
        <f t="shared" si="5"/>
        <v>#NUM!</v>
      </c>
      <c r="W17" t="e">
        <f t="shared" si="6"/>
        <v>#NUM!</v>
      </c>
    </row>
    <row r="18" spans="1:23" ht="13.5" thickBot="1">
      <c r="A18" s="55">
        <v>15</v>
      </c>
      <c r="B18" s="72" t="s">
        <v>253</v>
      </c>
      <c r="C18" s="11">
        <v>1988</v>
      </c>
      <c r="D18" s="11" t="s">
        <v>88</v>
      </c>
      <c r="E18" s="16"/>
      <c r="F18" s="16">
        <v>11</v>
      </c>
      <c r="G18" s="16"/>
      <c r="H18" s="16"/>
      <c r="I18" s="16"/>
      <c r="J18" s="16"/>
      <c r="K18" s="16"/>
      <c r="L18" s="16"/>
      <c r="M18" s="63"/>
      <c r="N18" s="63"/>
      <c r="O18" s="63"/>
      <c r="P18" s="1"/>
      <c r="Q18" t="e">
        <f t="shared" si="0"/>
        <v>#NUM!</v>
      </c>
      <c r="R18">
        <f t="shared" si="1"/>
        <v>11</v>
      </c>
      <c r="S18" t="e">
        <f t="shared" si="2"/>
        <v>#NUM!</v>
      </c>
      <c r="T18" t="e">
        <f t="shared" si="3"/>
        <v>#NUM!</v>
      </c>
      <c r="U18" t="e">
        <f t="shared" si="4"/>
        <v>#NUM!</v>
      </c>
      <c r="V18" t="e">
        <f t="shared" si="5"/>
        <v>#NUM!</v>
      </c>
      <c r="W18" t="e">
        <f t="shared" si="6"/>
        <v>#NUM!</v>
      </c>
    </row>
    <row r="19" spans="1:23" ht="16.350000000000001" customHeight="1" thickBot="1">
      <c r="A19" s="55">
        <v>16</v>
      </c>
      <c r="B19" s="72" t="s">
        <v>254</v>
      </c>
      <c r="C19" s="11">
        <v>1997</v>
      </c>
      <c r="D19" s="11" t="s">
        <v>255</v>
      </c>
      <c r="E19" s="16"/>
      <c r="F19" s="16">
        <v>9</v>
      </c>
      <c r="G19" s="16"/>
      <c r="H19" s="16"/>
      <c r="I19" s="16"/>
      <c r="J19" s="16"/>
      <c r="K19" s="16"/>
      <c r="L19" s="16"/>
      <c r="M19" s="63"/>
      <c r="N19" s="63"/>
      <c r="O19" s="63"/>
      <c r="P19" s="1"/>
      <c r="Q19" t="e">
        <f t="shared" si="0"/>
        <v>#NUM!</v>
      </c>
      <c r="R19">
        <f t="shared" si="1"/>
        <v>9</v>
      </c>
      <c r="S19" t="e">
        <f t="shared" si="2"/>
        <v>#NUM!</v>
      </c>
      <c r="T19" t="e">
        <f t="shared" si="3"/>
        <v>#NUM!</v>
      </c>
      <c r="U19" t="e">
        <f t="shared" si="4"/>
        <v>#NUM!</v>
      </c>
      <c r="V19" t="e">
        <f t="shared" si="5"/>
        <v>#NUM!</v>
      </c>
      <c r="W19" t="e">
        <f t="shared" si="6"/>
        <v>#NUM!</v>
      </c>
    </row>
    <row r="20" spans="1:23" ht="13.5" thickBot="1">
      <c r="A20" s="55">
        <v>17</v>
      </c>
      <c r="B20" s="55" t="s">
        <v>256</v>
      </c>
      <c r="C20" s="1">
        <v>1998</v>
      </c>
      <c r="D20" s="1" t="s">
        <v>88</v>
      </c>
      <c r="E20" s="1"/>
      <c r="F20" s="1">
        <v>8</v>
      </c>
      <c r="G20" s="1"/>
      <c r="H20" s="1"/>
      <c r="I20" s="1"/>
      <c r="J20" s="1"/>
      <c r="K20" s="1"/>
      <c r="L20" s="1"/>
      <c r="M20" s="11"/>
      <c r="N20" s="11"/>
      <c r="O20" s="11"/>
      <c r="P20" s="1"/>
      <c r="Q20" t="e">
        <f t="shared" si="0"/>
        <v>#NUM!</v>
      </c>
      <c r="R20">
        <f t="shared" si="1"/>
        <v>8</v>
      </c>
      <c r="S20" t="e">
        <f t="shared" si="2"/>
        <v>#NUM!</v>
      </c>
      <c r="T20" t="e">
        <f t="shared" si="3"/>
        <v>#NUM!</v>
      </c>
      <c r="U20" t="e">
        <f t="shared" si="4"/>
        <v>#NUM!</v>
      </c>
      <c r="V20" t="e">
        <f t="shared" si="5"/>
        <v>#NUM!</v>
      </c>
      <c r="W20" t="e">
        <f t="shared" si="6"/>
        <v>#NUM!</v>
      </c>
    </row>
    <row r="21" spans="1:23" ht="13.5" thickBot="1">
      <c r="A21" s="55">
        <v>18</v>
      </c>
      <c r="B21" s="72" t="s">
        <v>257</v>
      </c>
      <c r="C21" s="11">
        <v>1997</v>
      </c>
      <c r="D21" s="11" t="s">
        <v>100</v>
      </c>
      <c r="E21" s="16"/>
      <c r="F21" s="16">
        <v>7</v>
      </c>
      <c r="G21" s="16"/>
      <c r="H21" s="1"/>
      <c r="I21" s="16"/>
      <c r="J21" s="16"/>
      <c r="K21" s="16"/>
      <c r="L21" s="16"/>
      <c r="M21" s="63"/>
      <c r="N21" s="63"/>
      <c r="O21" s="63"/>
      <c r="P21" s="1"/>
      <c r="Q21" t="e">
        <f t="shared" si="0"/>
        <v>#NUM!</v>
      </c>
      <c r="R21">
        <f t="shared" si="1"/>
        <v>7</v>
      </c>
      <c r="S21" t="e">
        <f t="shared" si="2"/>
        <v>#NUM!</v>
      </c>
      <c r="T21" t="e">
        <f t="shared" si="3"/>
        <v>#NUM!</v>
      </c>
      <c r="U21" t="e">
        <f t="shared" si="4"/>
        <v>#NUM!</v>
      </c>
      <c r="V21" t="e">
        <f t="shared" si="5"/>
        <v>#NUM!</v>
      </c>
      <c r="W21" t="e">
        <f t="shared" si="6"/>
        <v>#NUM!</v>
      </c>
    </row>
    <row r="22" spans="1:23" ht="13.5" thickBot="1">
      <c r="A22" s="55">
        <v>19</v>
      </c>
      <c r="B22" s="72" t="s">
        <v>258</v>
      </c>
      <c r="C22" s="11">
        <v>1983</v>
      </c>
      <c r="D22" s="11" t="s">
        <v>88</v>
      </c>
      <c r="E22" s="16"/>
      <c r="F22" s="16">
        <v>6</v>
      </c>
      <c r="G22" s="16"/>
      <c r="H22" s="1"/>
      <c r="I22" s="16"/>
      <c r="J22" s="16"/>
      <c r="K22" s="16"/>
      <c r="L22" s="16"/>
      <c r="M22" s="63"/>
      <c r="N22" s="63"/>
      <c r="O22" s="63"/>
      <c r="P22" s="1"/>
      <c r="Q22" t="e">
        <f t="shared" si="0"/>
        <v>#NUM!</v>
      </c>
      <c r="R22">
        <f t="shared" si="1"/>
        <v>6</v>
      </c>
      <c r="S22" t="e">
        <f t="shared" si="2"/>
        <v>#NUM!</v>
      </c>
      <c r="T22" t="e">
        <f t="shared" si="3"/>
        <v>#NUM!</v>
      </c>
      <c r="U22" t="e">
        <f t="shared" si="4"/>
        <v>#NUM!</v>
      </c>
      <c r="V22" t="e">
        <f t="shared" si="5"/>
        <v>#NUM!</v>
      </c>
      <c r="W22" t="e">
        <f t="shared" si="6"/>
        <v>#NUM!</v>
      </c>
    </row>
    <row r="23" spans="1:23" ht="13.5" thickBot="1">
      <c r="A23" s="55">
        <v>20</v>
      </c>
      <c r="B23" s="72" t="s">
        <v>259</v>
      </c>
      <c r="C23" s="11">
        <v>1980</v>
      </c>
      <c r="D23" s="11" t="s">
        <v>260</v>
      </c>
      <c r="E23" s="16"/>
      <c r="F23" s="16">
        <v>3</v>
      </c>
      <c r="G23" s="16"/>
      <c r="H23" s="16"/>
      <c r="I23" s="16"/>
      <c r="J23" s="16"/>
      <c r="K23" s="16"/>
      <c r="L23" s="16"/>
      <c r="M23" s="63"/>
      <c r="N23" s="63"/>
      <c r="O23" s="63"/>
      <c r="P23" s="1"/>
      <c r="Q23" t="e">
        <f t="shared" si="0"/>
        <v>#NUM!</v>
      </c>
      <c r="R23">
        <f t="shared" si="1"/>
        <v>3</v>
      </c>
      <c r="S23" t="e">
        <f t="shared" si="2"/>
        <v>#NUM!</v>
      </c>
      <c r="T23" t="e">
        <f t="shared" si="3"/>
        <v>#NUM!</v>
      </c>
      <c r="U23" t="e">
        <f t="shared" si="4"/>
        <v>#NUM!</v>
      </c>
      <c r="V23" t="e">
        <f t="shared" si="5"/>
        <v>#NUM!</v>
      </c>
      <c r="W23" t="e">
        <f t="shared" si="6"/>
        <v>#NUM!</v>
      </c>
    </row>
    <row r="24" spans="1:23" ht="13.5" thickBot="1">
      <c r="A24" s="55">
        <v>21</v>
      </c>
      <c r="B24" s="55" t="s">
        <v>261</v>
      </c>
      <c r="C24" s="1">
        <v>1998</v>
      </c>
      <c r="D24" s="1" t="s">
        <v>86</v>
      </c>
      <c r="E24" s="1"/>
      <c r="F24" s="1">
        <v>2</v>
      </c>
      <c r="G24" s="1"/>
      <c r="H24" s="1"/>
      <c r="I24" s="1"/>
      <c r="J24" s="1"/>
      <c r="K24" s="1"/>
      <c r="L24" s="1"/>
      <c r="M24" s="11"/>
      <c r="N24" s="11"/>
      <c r="O24" s="11"/>
      <c r="P24" s="1"/>
      <c r="Q24" t="e">
        <f t="shared" si="0"/>
        <v>#NUM!</v>
      </c>
      <c r="R24">
        <f t="shared" si="1"/>
        <v>2</v>
      </c>
      <c r="S24" t="e">
        <f t="shared" si="2"/>
        <v>#NUM!</v>
      </c>
      <c r="T24" t="e">
        <f t="shared" si="3"/>
        <v>#NUM!</v>
      </c>
      <c r="U24" t="e">
        <f t="shared" si="4"/>
        <v>#NUM!</v>
      </c>
      <c r="V24" t="e">
        <f t="shared" si="5"/>
        <v>#NUM!</v>
      </c>
      <c r="W24" t="e">
        <f t="shared" si="6"/>
        <v>#NUM!</v>
      </c>
    </row>
    <row r="25" spans="1:23" ht="13.5" thickBot="1">
      <c r="A25" s="55">
        <v>22</v>
      </c>
      <c r="B25" s="72" t="s">
        <v>262</v>
      </c>
      <c r="C25" s="11">
        <v>1997</v>
      </c>
      <c r="D25" s="11" t="s">
        <v>88</v>
      </c>
      <c r="E25" s="16"/>
      <c r="F25" s="16">
        <v>1</v>
      </c>
      <c r="G25" s="16"/>
      <c r="H25" s="16"/>
      <c r="I25" s="16"/>
      <c r="J25" s="16"/>
      <c r="K25" s="16"/>
      <c r="L25" s="16"/>
      <c r="M25" s="63"/>
      <c r="N25" s="63"/>
      <c r="O25" s="63"/>
      <c r="P25" s="1"/>
      <c r="Q25" t="e">
        <f t="shared" si="0"/>
        <v>#NUM!</v>
      </c>
      <c r="R25">
        <f t="shared" si="1"/>
        <v>1</v>
      </c>
      <c r="S25" t="e">
        <f t="shared" si="2"/>
        <v>#NUM!</v>
      </c>
      <c r="T25" t="e">
        <f t="shared" si="3"/>
        <v>#NUM!</v>
      </c>
      <c r="U25" t="e">
        <f t="shared" si="4"/>
        <v>#NUM!</v>
      </c>
      <c r="V25" t="e">
        <f t="shared" si="5"/>
        <v>#NUM!</v>
      </c>
      <c r="W25" t="e">
        <f t="shared" si="6"/>
        <v>#NUM!</v>
      </c>
    </row>
    <row r="26" spans="1:23" ht="13.5" thickBot="1">
      <c r="A26" s="55">
        <v>23</v>
      </c>
      <c r="B26" s="72"/>
      <c r="C26" s="11"/>
      <c r="D26" s="11"/>
      <c r="E26" s="16"/>
      <c r="F26" s="16"/>
      <c r="G26" s="16"/>
      <c r="H26" s="16"/>
      <c r="I26" s="16"/>
      <c r="J26" s="16"/>
      <c r="K26" s="16"/>
      <c r="L26" s="16"/>
      <c r="M26" s="63"/>
      <c r="N26" s="63"/>
      <c r="O26" s="63"/>
      <c r="P26" s="1"/>
    </row>
    <row r="27" spans="1:23" ht="13.5" thickBot="1">
      <c r="A27" s="55">
        <v>24</v>
      </c>
      <c r="B27" s="72"/>
      <c r="C27" s="11"/>
      <c r="D27" s="11"/>
      <c r="E27" s="16"/>
      <c r="F27" s="16"/>
      <c r="G27" s="16"/>
      <c r="H27" s="16"/>
      <c r="I27" s="16"/>
      <c r="J27" s="16"/>
      <c r="K27" s="16"/>
      <c r="L27" s="16"/>
      <c r="M27" s="63"/>
      <c r="N27" s="63"/>
      <c r="O27" s="63"/>
      <c r="P27" s="1"/>
    </row>
    <row r="28" spans="1:23" ht="13.5" thickBot="1">
      <c r="A28" s="55">
        <v>25</v>
      </c>
      <c r="B28" s="55"/>
      <c r="C28" s="1"/>
      <c r="D28" s="1"/>
      <c r="E28" s="1"/>
      <c r="F28" s="1"/>
      <c r="G28" s="1"/>
      <c r="H28" s="1"/>
      <c r="I28" s="1"/>
      <c r="J28" s="1"/>
      <c r="K28" s="1"/>
      <c r="L28" s="1"/>
      <c r="M28" s="11"/>
      <c r="N28" s="11"/>
      <c r="O28" s="11"/>
      <c r="P28" s="1"/>
    </row>
    <row r="29" spans="1:23" ht="13.5" thickBot="1">
      <c r="A29" s="55">
        <v>26</v>
      </c>
      <c r="B29" s="55"/>
      <c r="C29" s="1"/>
      <c r="D29" s="1"/>
      <c r="E29" s="1"/>
      <c r="F29" s="1"/>
      <c r="G29" s="1"/>
      <c r="H29" s="1"/>
      <c r="I29" s="1"/>
      <c r="J29" s="1"/>
      <c r="K29" s="1"/>
      <c r="L29" s="1"/>
      <c r="M29" s="11"/>
      <c r="N29" s="11"/>
      <c r="O29" s="11"/>
      <c r="P29" s="1"/>
    </row>
    <row r="30" spans="1:23" ht="13.5" thickBot="1">
      <c r="A30" s="55">
        <v>27</v>
      </c>
      <c r="B30" s="72"/>
      <c r="C30" s="11"/>
      <c r="D30" s="11"/>
      <c r="E30" s="16"/>
      <c r="F30" s="16"/>
      <c r="G30" s="16"/>
      <c r="H30" s="16"/>
      <c r="I30" s="16"/>
      <c r="J30" s="16"/>
      <c r="K30" s="16"/>
      <c r="L30" s="16"/>
      <c r="M30" s="63"/>
      <c r="N30" s="63"/>
      <c r="O30" s="63"/>
      <c r="P30" s="1"/>
    </row>
    <row r="31" spans="1:23" ht="13.5" thickBot="1">
      <c r="A31" s="55">
        <v>28</v>
      </c>
      <c r="B31" s="55"/>
      <c r="C31" s="1"/>
      <c r="D31" s="1"/>
      <c r="E31" s="1"/>
      <c r="F31" s="1"/>
      <c r="G31" s="1"/>
      <c r="H31" s="1"/>
      <c r="I31" s="1"/>
      <c r="J31" s="1"/>
      <c r="K31" s="1"/>
      <c r="L31" s="1"/>
      <c r="M31" s="11"/>
      <c r="N31" s="11"/>
      <c r="O31" s="11"/>
      <c r="P31" s="1"/>
    </row>
    <row r="32" spans="1:23" ht="13.5" thickBot="1">
      <c r="A32" s="55">
        <v>29</v>
      </c>
      <c r="B32" s="55"/>
      <c r="C32" s="1"/>
      <c r="D32" s="1"/>
      <c r="E32" s="1"/>
      <c r="F32" s="1"/>
      <c r="G32" s="1"/>
      <c r="H32" s="1"/>
      <c r="I32" s="1"/>
      <c r="J32" s="1"/>
      <c r="K32" s="1"/>
      <c r="L32" s="1"/>
      <c r="M32" s="11"/>
      <c r="N32" s="11"/>
      <c r="O32" s="11"/>
      <c r="P32" s="1"/>
    </row>
    <row r="33" spans="1:16" ht="13.5" thickBot="1">
      <c r="A33" s="55">
        <v>30</v>
      </c>
      <c r="B33" s="72"/>
      <c r="C33" s="11"/>
      <c r="D33" s="11"/>
      <c r="E33" s="16"/>
      <c r="F33" s="16"/>
      <c r="G33" s="16"/>
      <c r="H33" s="16"/>
      <c r="I33" s="16"/>
      <c r="J33" s="16"/>
      <c r="K33" s="16"/>
      <c r="L33" s="16"/>
      <c r="M33" s="63"/>
      <c r="N33" s="63"/>
      <c r="O33" s="63"/>
      <c r="P33" s="1"/>
    </row>
    <row r="34" spans="1:16" ht="13.5" thickBot="1">
      <c r="A34" s="55">
        <v>31</v>
      </c>
      <c r="B34" s="72"/>
      <c r="C34" s="11"/>
      <c r="D34" s="11"/>
      <c r="E34" s="16"/>
      <c r="F34" s="16"/>
      <c r="G34" s="16"/>
      <c r="H34" s="16"/>
      <c r="I34" s="16"/>
      <c r="J34" s="16"/>
      <c r="K34" s="16"/>
      <c r="L34" s="16"/>
      <c r="M34" s="63"/>
      <c r="N34" s="63"/>
      <c r="O34" s="63"/>
      <c r="P34" s="1"/>
    </row>
    <row r="35" spans="1:16" ht="13.5" thickBot="1">
      <c r="A35" s="55">
        <v>32</v>
      </c>
      <c r="B35" s="72"/>
      <c r="C35" s="11"/>
      <c r="D35" s="11"/>
      <c r="E35" s="16"/>
      <c r="F35" s="16"/>
      <c r="G35" s="16"/>
      <c r="H35" s="16"/>
      <c r="I35" s="16"/>
      <c r="J35" s="16"/>
      <c r="K35" s="16"/>
      <c r="L35" s="16"/>
      <c r="M35" s="63"/>
      <c r="N35" s="63"/>
      <c r="O35" s="63"/>
      <c r="P35" s="1"/>
    </row>
    <row r="36" spans="1:16" ht="13.5" thickBot="1">
      <c r="A36" s="55"/>
      <c r="B36" s="72"/>
      <c r="C36" s="11"/>
      <c r="D36" s="11"/>
      <c r="E36" s="16"/>
      <c r="F36" s="16"/>
      <c r="G36" s="16"/>
      <c r="H36" s="16"/>
      <c r="I36" s="16"/>
      <c r="J36" s="16"/>
      <c r="K36" s="16"/>
      <c r="L36" s="16"/>
      <c r="M36" s="63"/>
      <c r="N36" s="63"/>
      <c r="O36" s="63"/>
      <c r="P36" s="1"/>
    </row>
    <row r="37" spans="1:16" ht="13.5" thickBot="1">
      <c r="A37" s="55"/>
      <c r="B37" s="72"/>
      <c r="C37" s="11"/>
      <c r="D37" s="11"/>
      <c r="E37" s="16"/>
      <c r="F37" s="16"/>
      <c r="G37" s="16"/>
      <c r="H37" s="16"/>
      <c r="I37" s="16"/>
      <c r="J37" s="16"/>
      <c r="K37" s="16"/>
      <c r="L37" s="16"/>
      <c r="M37" s="63"/>
      <c r="N37" s="63"/>
      <c r="O37" s="63"/>
      <c r="P37" s="1"/>
    </row>
    <row r="38" spans="1:16" ht="13.5" thickBot="1">
      <c r="A38" s="55"/>
      <c r="B38" s="72"/>
      <c r="C38" s="11"/>
      <c r="D38" s="11"/>
      <c r="E38" s="16"/>
      <c r="F38" s="16"/>
      <c r="G38" s="16"/>
      <c r="H38" s="16"/>
      <c r="I38" s="16"/>
      <c r="J38" s="16"/>
      <c r="K38" s="16"/>
      <c r="L38" s="16"/>
      <c r="M38" s="63"/>
      <c r="N38" s="63"/>
      <c r="O38" s="63"/>
      <c r="P38" s="1"/>
    </row>
    <row r="39" spans="1:16" ht="13.5" thickBot="1">
      <c r="A39" s="55"/>
      <c r="B39" s="72"/>
      <c r="C39" s="11"/>
      <c r="D39" s="11"/>
      <c r="E39" s="16"/>
      <c r="F39" s="16"/>
      <c r="G39" s="16"/>
      <c r="H39" s="16"/>
      <c r="I39" s="16"/>
      <c r="J39" s="16"/>
      <c r="K39" s="16"/>
      <c r="L39" s="16"/>
      <c r="M39" s="63"/>
      <c r="N39" s="63"/>
      <c r="O39" s="63"/>
      <c r="P39" s="1"/>
    </row>
    <row r="40" spans="1:16" ht="13.5" thickBot="1">
      <c r="A40" s="55"/>
      <c r="B40" s="72"/>
      <c r="C40" s="11"/>
      <c r="D40" s="11"/>
      <c r="E40" s="16"/>
      <c r="F40" s="16"/>
      <c r="G40" s="16"/>
      <c r="H40" s="16"/>
      <c r="I40" s="16"/>
      <c r="J40" s="16"/>
      <c r="K40" s="16"/>
      <c r="L40" s="16"/>
      <c r="M40" s="63"/>
      <c r="N40" s="63"/>
      <c r="O40" s="63"/>
      <c r="P40" s="1"/>
    </row>
    <row r="41" spans="1:16" ht="13.5" thickBot="1">
      <c r="A41" s="55"/>
      <c r="B41" s="72"/>
      <c r="C41" s="11"/>
      <c r="D41" s="11"/>
      <c r="E41" s="16"/>
      <c r="F41" s="16"/>
      <c r="G41" s="16"/>
      <c r="H41" s="16"/>
      <c r="I41" s="16"/>
      <c r="J41" s="16"/>
      <c r="K41" s="16"/>
      <c r="L41" s="16"/>
      <c r="M41" s="63"/>
      <c r="N41" s="63"/>
      <c r="O41" s="63"/>
      <c r="P41" s="1"/>
    </row>
    <row r="42" spans="1:16" ht="13.5" thickBot="1">
      <c r="A42" s="55"/>
      <c r="B42" s="55"/>
      <c r="C42" s="1"/>
      <c r="D42" s="1"/>
      <c r="E42" s="1"/>
      <c r="F42" s="1"/>
      <c r="G42" s="1"/>
      <c r="H42" s="1"/>
      <c r="I42" s="1"/>
      <c r="J42" s="1"/>
      <c r="K42" s="1"/>
      <c r="L42" s="1"/>
      <c r="M42" s="11"/>
      <c r="N42" s="11"/>
      <c r="O42" s="11"/>
      <c r="P42" s="1"/>
    </row>
    <row r="43" spans="1:16" ht="13.5" thickBot="1">
      <c r="A43" s="55"/>
      <c r="B43" s="72"/>
      <c r="C43" s="11"/>
      <c r="D43" s="11"/>
      <c r="E43" s="16"/>
      <c r="F43" s="16"/>
      <c r="G43" s="16"/>
      <c r="H43" s="1"/>
      <c r="I43" s="16"/>
      <c r="J43" s="16"/>
      <c r="K43" s="16"/>
      <c r="L43" s="16"/>
      <c r="M43" s="63"/>
      <c r="N43" s="63"/>
      <c r="O43" s="63"/>
      <c r="P43" s="1"/>
    </row>
    <row r="44" spans="1:16" ht="13.5" thickBot="1">
      <c r="A44" s="55"/>
      <c r="B44" s="72"/>
      <c r="C44" s="11"/>
      <c r="D44" s="11"/>
      <c r="E44" s="16"/>
      <c r="F44" s="16"/>
      <c r="G44" s="16"/>
      <c r="H44" s="16"/>
      <c r="I44" s="16"/>
      <c r="J44" s="16"/>
      <c r="K44" s="16"/>
      <c r="L44" s="16"/>
      <c r="M44" s="63"/>
      <c r="N44" s="63"/>
      <c r="O44" s="63"/>
      <c r="P44" s="1"/>
    </row>
    <row r="45" spans="1:16" ht="13.5" thickBot="1">
      <c r="A45" s="55"/>
      <c r="B45" s="72"/>
      <c r="C45" s="16"/>
      <c r="D45" s="11"/>
      <c r="E45" s="16"/>
      <c r="F45" s="16"/>
      <c r="G45" s="16"/>
      <c r="H45" s="16"/>
      <c r="I45" s="16"/>
      <c r="J45" s="16"/>
      <c r="K45" s="16"/>
      <c r="L45" s="16"/>
      <c r="M45" s="63"/>
      <c r="N45" s="63"/>
      <c r="O45" s="63"/>
      <c r="P45" s="1"/>
    </row>
    <row r="46" spans="1:16" ht="13.5" thickBot="1">
      <c r="A46" s="55"/>
      <c r="B46" s="72"/>
      <c r="C46" s="11"/>
      <c r="D46" s="11"/>
      <c r="E46" s="16"/>
      <c r="F46" s="16"/>
      <c r="G46" s="16"/>
      <c r="H46" s="1"/>
      <c r="I46" s="16"/>
      <c r="J46" s="16"/>
      <c r="K46" s="16"/>
      <c r="L46" s="16"/>
      <c r="M46" s="63"/>
      <c r="N46" s="63"/>
      <c r="O46" s="63"/>
      <c r="P46" s="1"/>
    </row>
    <row r="47" spans="1:16" ht="13.5" thickBot="1">
      <c r="A47" s="55"/>
      <c r="B47" s="72"/>
      <c r="C47" s="11"/>
      <c r="D47" s="11"/>
      <c r="E47" s="16"/>
      <c r="F47" s="16"/>
      <c r="G47" s="16"/>
      <c r="H47" s="16"/>
      <c r="I47" s="16"/>
      <c r="J47" s="16"/>
      <c r="K47" s="16"/>
      <c r="L47" s="16"/>
      <c r="M47" s="63"/>
      <c r="N47" s="63"/>
      <c r="O47" s="63"/>
      <c r="P47" s="1"/>
    </row>
    <row r="48" spans="1:16" ht="13.5" thickBot="1">
      <c r="A48" s="55"/>
      <c r="B48" s="72"/>
      <c r="C48" s="11"/>
      <c r="D48" s="11"/>
      <c r="E48" s="16"/>
      <c r="F48" s="16"/>
      <c r="G48" s="16"/>
      <c r="H48" s="16"/>
      <c r="I48" s="16"/>
      <c r="J48" s="16"/>
      <c r="K48" s="16"/>
      <c r="L48" s="16"/>
      <c r="M48" s="63"/>
      <c r="N48" s="63"/>
      <c r="O48" s="63"/>
      <c r="P48" s="1"/>
    </row>
    <row r="49" spans="1:16" ht="13.5" thickBot="1">
      <c r="A49" s="55"/>
      <c r="B49" s="72"/>
      <c r="C49" s="11"/>
      <c r="D49" s="11"/>
      <c r="E49" s="16"/>
      <c r="F49" s="16"/>
      <c r="G49" s="16"/>
      <c r="H49" s="16"/>
      <c r="I49" s="16"/>
      <c r="J49" s="16"/>
      <c r="K49" s="16"/>
      <c r="L49" s="16"/>
      <c r="M49" s="63"/>
      <c r="N49" s="63"/>
      <c r="O49" s="63"/>
      <c r="P49" s="1"/>
    </row>
    <row r="50" spans="1:16" ht="13.5" thickBot="1">
      <c r="A50" s="55"/>
      <c r="B50" s="72"/>
      <c r="C50" s="11"/>
      <c r="D50" s="11"/>
      <c r="E50" s="16"/>
      <c r="F50" s="16"/>
      <c r="G50" s="16"/>
      <c r="H50" s="1"/>
      <c r="I50" s="16"/>
      <c r="J50" s="16"/>
      <c r="K50" s="16"/>
      <c r="L50" s="16"/>
      <c r="M50" s="63"/>
      <c r="N50" s="63"/>
      <c r="O50" s="63"/>
      <c r="P50" s="1"/>
    </row>
    <row r="51" spans="1:16" ht="13.5" thickBot="1">
      <c r="A51" s="55"/>
      <c r="B51" s="72"/>
      <c r="C51" s="11"/>
      <c r="D51" s="11"/>
      <c r="E51" s="16"/>
      <c r="F51" s="16"/>
      <c r="G51" s="16"/>
      <c r="H51" s="16"/>
      <c r="I51" s="16"/>
      <c r="J51" s="16"/>
      <c r="K51" s="16"/>
      <c r="L51" s="16"/>
      <c r="M51" s="63"/>
      <c r="N51" s="63"/>
      <c r="O51" s="63"/>
      <c r="P51" s="1"/>
    </row>
    <row r="52" spans="1:16" ht="13.5" thickBot="1">
      <c r="A52" s="55"/>
      <c r="B52" s="55"/>
      <c r="C52" s="1"/>
      <c r="D52" s="1"/>
      <c r="E52" s="1"/>
      <c r="F52" s="1"/>
      <c r="G52" s="1"/>
      <c r="H52" s="1"/>
      <c r="I52" s="1"/>
      <c r="J52" s="1"/>
      <c r="K52" s="1"/>
      <c r="L52" s="1"/>
      <c r="M52" s="11"/>
      <c r="N52" s="11"/>
      <c r="O52" s="11"/>
      <c r="P52" s="1"/>
    </row>
    <row r="53" spans="1:16" ht="13.5" thickBot="1">
      <c r="A53" s="55"/>
      <c r="B53" s="55"/>
      <c r="C53" s="1"/>
      <c r="D53" s="1"/>
      <c r="E53" s="1"/>
      <c r="F53" s="1"/>
      <c r="G53" s="1"/>
      <c r="H53" s="1"/>
      <c r="I53" s="1"/>
      <c r="J53" s="1"/>
      <c r="K53" s="1"/>
      <c r="L53" s="1"/>
      <c r="M53" s="11"/>
      <c r="N53" s="11"/>
      <c r="O53" s="11"/>
      <c r="P53" s="1"/>
    </row>
    <row r="54" spans="1:16" ht="13.5" thickBot="1">
      <c r="A54" s="55"/>
      <c r="B54" s="72"/>
      <c r="C54" s="11"/>
      <c r="D54" s="11"/>
      <c r="E54" s="16"/>
      <c r="F54" s="16"/>
      <c r="G54" s="16"/>
      <c r="H54" s="16"/>
      <c r="I54" s="16"/>
      <c r="J54" s="16"/>
      <c r="K54" s="16"/>
      <c r="L54" s="16"/>
      <c r="M54" s="63"/>
      <c r="N54" s="63"/>
      <c r="O54" s="63"/>
      <c r="P54" s="1"/>
    </row>
    <row r="55" spans="1:16" ht="13.5" thickBot="1">
      <c r="A55" s="55"/>
      <c r="B55" s="72"/>
      <c r="C55" s="16"/>
      <c r="D55" s="11"/>
      <c r="E55" s="16"/>
      <c r="F55" s="16"/>
      <c r="G55" s="16"/>
      <c r="H55" s="16"/>
      <c r="I55" s="16"/>
      <c r="J55" s="16"/>
      <c r="K55" s="16"/>
      <c r="L55" s="16"/>
      <c r="M55" s="63"/>
      <c r="N55" s="63"/>
      <c r="O55" s="63"/>
      <c r="P55" s="1"/>
    </row>
    <row r="56" spans="1:16" ht="13.5" thickBot="1">
      <c r="A56" s="55"/>
      <c r="B56" s="72"/>
      <c r="C56" s="11"/>
      <c r="D56" s="11"/>
      <c r="E56" s="16"/>
      <c r="F56" s="16"/>
      <c r="G56" s="16"/>
      <c r="H56" s="16"/>
      <c r="I56" s="16"/>
      <c r="J56" s="16"/>
      <c r="K56" s="16"/>
      <c r="L56" s="16"/>
      <c r="M56" s="63"/>
      <c r="N56" s="63"/>
      <c r="O56" s="63"/>
      <c r="P56" s="1"/>
    </row>
    <row r="57" spans="1:16" ht="13.5" thickBot="1">
      <c r="A57" s="55"/>
      <c r="B57" s="72"/>
      <c r="C57" s="11"/>
      <c r="D57" s="11"/>
      <c r="E57" s="16"/>
      <c r="F57" s="16"/>
      <c r="G57" s="16"/>
      <c r="H57" s="16"/>
      <c r="I57" s="16"/>
      <c r="J57" s="16"/>
      <c r="K57" s="16"/>
      <c r="L57" s="16"/>
      <c r="M57" s="63"/>
      <c r="N57" s="63"/>
      <c r="O57" s="63"/>
      <c r="P57" s="1"/>
    </row>
    <row r="58" spans="1:16" ht="13.5" thickBot="1">
      <c r="A58" s="55"/>
      <c r="B58" s="72"/>
      <c r="C58" s="11"/>
      <c r="D58" s="11"/>
      <c r="E58" s="16"/>
      <c r="F58" s="16"/>
      <c r="G58" s="16"/>
      <c r="H58" s="16"/>
      <c r="I58" s="16"/>
      <c r="J58" s="16"/>
      <c r="K58" s="16"/>
      <c r="L58" s="16"/>
      <c r="M58" s="63"/>
      <c r="N58" s="63"/>
      <c r="O58" s="63"/>
      <c r="P58" s="1"/>
    </row>
    <row r="59" spans="1:16" ht="13.5" thickBot="1">
      <c r="A59" s="55"/>
      <c r="B59" s="72"/>
      <c r="C59" s="11"/>
      <c r="D59" s="11"/>
      <c r="E59" s="16"/>
      <c r="F59" s="16"/>
      <c r="G59" s="16"/>
      <c r="H59" s="16"/>
      <c r="I59" s="16"/>
      <c r="J59" s="16"/>
      <c r="K59" s="16"/>
      <c r="L59" s="16"/>
      <c r="M59" s="63"/>
      <c r="N59" s="63"/>
      <c r="O59" s="63"/>
      <c r="P59" s="1"/>
    </row>
    <row r="60" spans="1:16" ht="13.5" thickBot="1">
      <c r="A60" s="55"/>
      <c r="B60" s="72"/>
      <c r="C60" s="11"/>
      <c r="D60" s="11"/>
      <c r="E60" s="16"/>
      <c r="F60" s="16"/>
      <c r="G60" s="16"/>
      <c r="H60" s="1"/>
      <c r="I60" s="16"/>
      <c r="J60" s="16"/>
      <c r="K60" s="16"/>
      <c r="L60" s="16"/>
      <c r="M60" s="63"/>
      <c r="N60" s="63"/>
      <c r="O60" s="63"/>
      <c r="P60" s="1"/>
    </row>
    <row r="61" spans="1:16" ht="13.5" thickBot="1">
      <c r="A61" s="55"/>
      <c r="B61" s="72"/>
      <c r="C61" s="11"/>
      <c r="D61" s="11"/>
      <c r="E61" s="16"/>
      <c r="F61" s="16"/>
      <c r="G61" s="16"/>
      <c r="H61" s="16"/>
      <c r="I61" s="16"/>
      <c r="J61" s="16"/>
      <c r="K61" s="16"/>
      <c r="L61" s="16"/>
      <c r="M61" s="63"/>
      <c r="N61" s="63"/>
      <c r="O61" s="63"/>
      <c r="P61" s="1"/>
    </row>
    <row r="62" spans="1:16" ht="13.5" thickBot="1">
      <c r="A62" s="55"/>
      <c r="B62" s="72"/>
      <c r="C62" s="11"/>
      <c r="D62" s="11"/>
      <c r="E62" s="16"/>
      <c r="F62" s="16"/>
      <c r="G62" s="16"/>
      <c r="H62" s="16"/>
      <c r="I62" s="16"/>
      <c r="J62" s="16"/>
      <c r="K62" s="16"/>
      <c r="L62" s="16"/>
      <c r="M62" s="63"/>
      <c r="N62" s="63"/>
      <c r="O62" s="63"/>
      <c r="P62" s="1"/>
    </row>
    <row r="63" spans="1:16" ht="13.5" thickBot="1">
      <c r="A63" s="55"/>
      <c r="B63" s="55"/>
      <c r="C63" s="1"/>
      <c r="D63" s="1"/>
      <c r="E63" s="1"/>
      <c r="F63" s="1"/>
      <c r="G63" s="1"/>
      <c r="H63" s="1"/>
      <c r="I63" s="1"/>
      <c r="J63" s="1"/>
      <c r="K63" s="1"/>
      <c r="L63" s="1"/>
      <c r="M63" s="11"/>
      <c r="N63" s="11"/>
      <c r="O63" s="11"/>
      <c r="P63" s="1"/>
    </row>
    <row r="64" spans="1:16" ht="13.5" thickBot="1">
      <c r="A64" s="55"/>
      <c r="B64" s="72"/>
      <c r="C64" s="11"/>
      <c r="D64" s="11"/>
      <c r="E64" s="16"/>
      <c r="F64" s="16"/>
      <c r="G64" s="16"/>
      <c r="H64" s="16"/>
      <c r="I64" s="16"/>
      <c r="J64" s="16"/>
      <c r="K64" s="16"/>
      <c r="L64" s="16"/>
      <c r="M64" s="63"/>
      <c r="N64" s="63"/>
      <c r="O64" s="63"/>
      <c r="P64" s="1"/>
    </row>
    <row r="65" spans="1:16" ht="13.5" thickBot="1">
      <c r="A65" s="55"/>
      <c r="B65" s="55"/>
      <c r="C65" s="1"/>
      <c r="D65" s="1"/>
      <c r="E65" s="1"/>
      <c r="F65" s="1"/>
      <c r="G65" s="1"/>
      <c r="H65" s="1"/>
      <c r="I65" s="1"/>
      <c r="J65" s="1"/>
      <c r="K65" s="1"/>
      <c r="L65" s="1"/>
      <c r="M65" s="11"/>
      <c r="N65" s="11"/>
      <c r="O65" s="11"/>
      <c r="P65" s="1"/>
    </row>
    <row r="66" spans="1:16" ht="13.5" thickBot="1">
      <c r="A66" s="55"/>
      <c r="B66" s="55"/>
      <c r="C66" s="1"/>
      <c r="D66" s="1"/>
      <c r="E66" s="1"/>
      <c r="F66" s="1"/>
      <c r="G66" s="1"/>
      <c r="H66" s="1"/>
      <c r="I66" s="1"/>
      <c r="J66" s="1"/>
      <c r="K66" s="1"/>
      <c r="L66" s="1"/>
      <c r="M66" s="11"/>
      <c r="N66" s="11"/>
      <c r="O66" s="11"/>
      <c r="P66" s="1"/>
    </row>
    <row r="67" spans="1:16" ht="13.5" thickBot="1">
      <c r="A67" s="55"/>
      <c r="B67" s="72"/>
      <c r="C67" s="11"/>
      <c r="D67" s="11"/>
      <c r="E67" s="16"/>
      <c r="F67" s="16"/>
      <c r="G67" s="16"/>
      <c r="H67" s="16"/>
      <c r="I67" s="16"/>
      <c r="J67" s="16"/>
      <c r="K67" s="16"/>
      <c r="L67" s="16"/>
      <c r="M67" s="63"/>
      <c r="N67" s="63"/>
      <c r="O67" s="63"/>
      <c r="P67" s="1"/>
    </row>
    <row r="68" spans="1:16" ht="13.5" thickBot="1">
      <c r="A68" s="55"/>
      <c r="B68" s="55"/>
      <c r="C68" s="1"/>
      <c r="D68" s="1"/>
      <c r="E68" s="1"/>
      <c r="F68" s="1"/>
      <c r="G68" s="1"/>
      <c r="H68" s="1"/>
      <c r="I68" s="1"/>
      <c r="J68" s="1"/>
      <c r="K68" s="1"/>
      <c r="L68" s="1"/>
      <c r="M68" s="11"/>
      <c r="N68" s="11"/>
      <c r="O68" s="11"/>
      <c r="P68" s="1"/>
    </row>
    <row r="69" spans="1:16" ht="13.5" thickBot="1">
      <c r="A69" s="55"/>
      <c r="B69" s="72"/>
      <c r="C69" s="11"/>
      <c r="D69" s="11"/>
      <c r="E69" s="16"/>
      <c r="F69" s="16"/>
      <c r="G69" s="16"/>
      <c r="H69" s="1"/>
      <c r="I69" s="16"/>
      <c r="J69" s="16"/>
      <c r="K69" s="16"/>
      <c r="L69" s="16"/>
      <c r="M69" s="63"/>
      <c r="N69" s="63"/>
      <c r="O69" s="63"/>
      <c r="P69" s="1"/>
    </row>
    <row r="70" spans="1:16" ht="13.5" thickBot="1">
      <c r="A70" s="55"/>
      <c r="B70" s="55"/>
      <c r="C70" s="1"/>
      <c r="D70" s="1"/>
      <c r="E70" s="1"/>
      <c r="F70" s="1"/>
      <c r="G70" s="1"/>
      <c r="H70" s="1"/>
      <c r="I70" s="1"/>
      <c r="J70" s="1"/>
      <c r="K70" s="1"/>
      <c r="L70" s="1"/>
      <c r="M70" s="11"/>
      <c r="N70" s="11"/>
      <c r="O70" s="11"/>
      <c r="P70" s="1"/>
    </row>
    <row r="71" spans="1:16" ht="13.5" thickBot="1">
      <c r="A71" s="55"/>
      <c r="B71" s="72"/>
      <c r="C71" s="11"/>
      <c r="D71" s="11"/>
      <c r="E71" s="16"/>
      <c r="F71" s="16"/>
      <c r="G71" s="16"/>
      <c r="H71" s="16"/>
      <c r="I71" s="16"/>
      <c r="J71" s="16"/>
      <c r="K71" s="16"/>
      <c r="L71" s="16"/>
      <c r="M71" s="63"/>
      <c r="N71" s="63"/>
      <c r="O71" s="63"/>
      <c r="P71" s="1"/>
    </row>
    <row r="72" spans="1:16" ht="13.5" thickBot="1">
      <c r="A72" s="55"/>
      <c r="B72" s="55"/>
      <c r="C72" s="1"/>
      <c r="D72" s="1"/>
      <c r="E72" s="1"/>
      <c r="F72" s="1"/>
      <c r="G72" s="1"/>
      <c r="H72" s="1"/>
      <c r="I72" s="1"/>
      <c r="J72" s="1"/>
      <c r="K72" s="1"/>
      <c r="L72" s="1"/>
      <c r="M72" s="11"/>
      <c r="N72" s="11"/>
      <c r="O72" s="11"/>
      <c r="P72" s="1"/>
    </row>
    <row r="73" spans="1:16" ht="13.5" thickBot="1">
      <c r="A73" s="55"/>
      <c r="B73" s="72"/>
      <c r="C73" s="11"/>
      <c r="D73" s="11"/>
      <c r="E73" s="16"/>
      <c r="F73" s="16"/>
      <c r="G73" s="16"/>
      <c r="H73" s="16"/>
      <c r="I73" s="16"/>
      <c r="J73" s="16"/>
      <c r="K73" s="16"/>
      <c r="L73" s="16"/>
      <c r="M73" s="63"/>
      <c r="N73" s="63"/>
      <c r="O73" s="63"/>
      <c r="P73" s="1"/>
    </row>
    <row r="74" spans="1:16" ht="13.5" thickBot="1">
      <c r="A74" s="55"/>
      <c r="B74" s="72"/>
      <c r="C74" s="11"/>
      <c r="D74" s="11"/>
      <c r="E74" s="16"/>
      <c r="F74" s="16"/>
      <c r="G74" s="16"/>
      <c r="H74" s="1"/>
      <c r="I74" s="16"/>
      <c r="J74" s="16"/>
      <c r="K74" s="16"/>
      <c r="L74" s="16"/>
      <c r="M74" s="63"/>
      <c r="N74" s="63"/>
      <c r="O74" s="63"/>
      <c r="P74" s="1"/>
    </row>
    <row r="75" spans="1:16" ht="13.5" thickBot="1">
      <c r="A75" s="55"/>
      <c r="B75" s="72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63"/>
      <c r="N75" s="63"/>
      <c r="O75" s="63"/>
      <c r="P75" s="1"/>
    </row>
    <row r="76" spans="1:16" ht="13.5" thickBot="1">
      <c r="A76" s="55"/>
      <c r="B76" s="72"/>
      <c r="C76" s="11"/>
      <c r="D76" s="11"/>
      <c r="E76" s="16"/>
      <c r="F76" s="16"/>
      <c r="G76" s="16"/>
      <c r="H76" s="1"/>
      <c r="I76" s="16"/>
      <c r="J76" s="16"/>
      <c r="K76" s="16"/>
      <c r="L76" s="16"/>
      <c r="M76" s="63"/>
      <c r="N76" s="63"/>
      <c r="O76" s="63"/>
      <c r="P76" s="1"/>
    </row>
    <row r="77" spans="1:16" ht="13.5" thickBot="1">
      <c r="A77" s="55"/>
      <c r="B77" s="55"/>
      <c r="C77" s="1"/>
      <c r="D77" s="1"/>
      <c r="E77" s="1"/>
      <c r="F77" s="1"/>
      <c r="G77" s="1"/>
      <c r="H77" s="1"/>
      <c r="I77" s="1"/>
      <c r="J77" s="1"/>
      <c r="K77" s="1"/>
      <c r="L77" s="1"/>
      <c r="M77" s="11"/>
      <c r="N77" s="11"/>
      <c r="O77" s="11"/>
      <c r="P77" s="1"/>
    </row>
    <row r="78" spans="1:16" ht="13.5" thickBot="1">
      <c r="A78" s="55">
        <v>75</v>
      </c>
      <c r="B78" s="55"/>
      <c r="C78" s="1"/>
      <c r="D78" s="1"/>
      <c r="E78" s="1"/>
      <c r="F78" s="1"/>
      <c r="G78" s="1"/>
      <c r="H78" s="1"/>
      <c r="I78" s="1"/>
      <c r="J78" s="1"/>
      <c r="K78" s="1"/>
      <c r="L78" s="1"/>
      <c r="M78" s="11"/>
      <c r="N78" s="11"/>
      <c r="O78" s="11"/>
      <c r="P78" s="1"/>
    </row>
    <row r="79" spans="1:16" ht="13.5" thickBot="1">
      <c r="A79" s="55">
        <v>76</v>
      </c>
      <c r="B79" s="72"/>
      <c r="C79" s="11"/>
      <c r="D79" s="11"/>
      <c r="E79" s="16"/>
      <c r="F79" s="16"/>
      <c r="G79" s="16"/>
      <c r="H79" s="16"/>
      <c r="I79" s="16"/>
      <c r="J79" s="16"/>
      <c r="K79" s="16"/>
      <c r="L79" s="16"/>
      <c r="M79" s="63"/>
      <c r="N79" s="63"/>
      <c r="O79" s="63"/>
      <c r="P79" s="1"/>
    </row>
    <row r="80" spans="1:16" ht="13.5" thickBot="1">
      <c r="A80" s="55">
        <v>77</v>
      </c>
      <c r="B80" s="72"/>
      <c r="C80" s="16"/>
      <c r="D80" s="11"/>
      <c r="E80" s="16"/>
      <c r="F80" s="16"/>
      <c r="G80" s="16"/>
      <c r="H80" s="16"/>
      <c r="I80" s="16"/>
      <c r="J80" s="16"/>
      <c r="K80" s="16"/>
      <c r="L80" s="16"/>
      <c r="M80" s="63"/>
      <c r="N80" s="63"/>
      <c r="O80" s="63"/>
      <c r="P80" s="1"/>
    </row>
    <row r="81" spans="1:16" ht="13.5" thickBot="1">
      <c r="A81" s="55">
        <v>78</v>
      </c>
      <c r="B81" s="72"/>
      <c r="C81" s="11"/>
      <c r="D81" s="11"/>
      <c r="E81" s="16"/>
      <c r="F81" s="16"/>
      <c r="G81" s="16"/>
      <c r="H81" s="16"/>
      <c r="I81" s="16"/>
      <c r="J81" s="16"/>
      <c r="K81" s="16"/>
      <c r="L81" s="16"/>
      <c r="M81" s="63"/>
      <c r="N81" s="63"/>
      <c r="O81" s="63"/>
      <c r="P81" s="1"/>
    </row>
    <row r="82" spans="1:16" ht="13.5" thickBot="1">
      <c r="A82" s="55">
        <v>79</v>
      </c>
      <c r="B82" s="72"/>
      <c r="C82" s="11"/>
      <c r="D82" s="11"/>
      <c r="E82" s="16"/>
      <c r="F82" s="16"/>
      <c r="G82" s="16"/>
      <c r="H82" s="16"/>
      <c r="I82" s="16"/>
      <c r="J82" s="16"/>
      <c r="K82" s="16"/>
      <c r="L82" s="16"/>
      <c r="M82" s="63"/>
      <c r="N82" s="63"/>
      <c r="O82" s="63"/>
      <c r="P82" s="1"/>
    </row>
    <row r="83" spans="1:16" ht="13.5" thickBot="1">
      <c r="A83" s="55">
        <v>80</v>
      </c>
      <c r="B83" s="72"/>
      <c r="C83" s="11"/>
      <c r="D83" s="11"/>
      <c r="E83" s="16"/>
      <c r="F83" s="16"/>
      <c r="G83" s="16"/>
      <c r="H83" s="16"/>
      <c r="I83" s="16"/>
      <c r="J83" s="16"/>
      <c r="K83" s="16"/>
      <c r="L83" s="16"/>
      <c r="M83" s="63"/>
      <c r="N83" s="63"/>
      <c r="O83" s="63"/>
      <c r="P83" s="1"/>
    </row>
    <row r="84" spans="1:16" ht="13.5" thickBot="1">
      <c r="A84" s="55">
        <v>81</v>
      </c>
      <c r="B84" s="72"/>
      <c r="C84" s="11"/>
      <c r="D84" s="11"/>
      <c r="E84" s="16"/>
      <c r="F84" s="16"/>
      <c r="G84" s="16"/>
      <c r="H84" s="16"/>
      <c r="I84" s="16"/>
      <c r="J84" s="16"/>
      <c r="K84" s="16"/>
      <c r="L84" s="16"/>
      <c r="M84" s="63"/>
      <c r="N84" s="63"/>
      <c r="O84" s="63"/>
      <c r="P84" s="1"/>
    </row>
    <row r="85" spans="1:16" ht="13.5" thickBot="1">
      <c r="A85" s="55">
        <v>82</v>
      </c>
      <c r="B85" s="72"/>
      <c r="C85" s="11"/>
      <c r="D85" s="11"/>
      <c r="E85" s="16"/>
      <c r="F85" s="16"/>
      <c r="G85" s="16"/>
      <c r="H85" s="16"/>
      <c r="I85" s="16"/>
      <c r="J85" s="16"/>
      <c r="K85" s="16"/>
      <c r="L85" s="16"/>
      <c r="M85" s="63"/>
      <c r="N85" s="63"/>
      <c r="O85" s="63"/>
      <c r="P85" s="1"/>
    </row>
    <row r="86" spans="1:16" ht="13.5" thickBot="1">
      <c r="A86" s="55">
        <v>83</v>
      </c>
      <c r="B86" s="72"/>
      <c r="C86" s="11"/>
      <c r="D86" s="11"/>
      <c r="E86" s="16"/>
      <c r="F86" s="16"/>
      <c r="G86" s="16"/>
      <c r="H86" s="16"/>
      <c r="I86" s="16"/>
      <c r="J86" s="16"/>
      <c r="K86" s="16"/>
      <c r="L86" s="16"/>
      <c r="M86" s="63"/>
      <c r="N86" s="63"/>
      <c r="O86" s="63"/>
      <c r="P86" s="1"/>
    </row>
    <row r="87" spans="1:16" ht="13.5" thickBot="1">
      <c r="A87" s="55">
        <v>84</v>
      </c>
      <c r="B87" s="72"/>
      <c r="C87" s="11"/>
      <c r="D87" s="11"/>
      <c r="E87" s="16"/>
      <c r="F87" s="16"/>
      <c r="G87" s="16"/>
      <c r="H87" s="16"/>
      <c r="I87" s="16"/>
      <c r="J87" s="16"/>
      <c r="K87" s="16"/>
      <c r="L87" s="16"/>
      <c r="M87" s="63"/>
      <c r="N87" s="63"/>
      <c r="O87" s="63"/>
      <c r="P87" s="1"/>
    </row>
    <row r="88" spans="1:16" ht="13.5" thickBot="1">
      <c r="A88" s="55">
        <v>85</v>
      </c>
      <c r="B88" s="72"/>
      <c r="C88" s="11"/>
      <c r="D88" s="11"/>
      <c r="E88" s="16"/>
      <c r="F88" s="16"/>
      <c r="G88" s="16"/>
      <c r="H88" s="16"/>
      <c r="I88" s="16"/>
      <c r="J88" s="16"/>
      <c r="K88" s="16"/>
      <c r="L88" s="16"/>
      <c r="M88" s="63"/>
      <c r="N88" s="63"/>
      <c r="O88" s="63"/>
      <c r="P88" s="1"/>
    </row>
    <row r="89" spans="1:16" ht="13.5" thickBot="1">
      <c r="A89" s="55">
        <v>86</v>
      </c>
      <c r="B89" s="72"/>
      <c r="C89" s="11"/>
      <c r="D89" s="11"/>
      <c r="E89" s="16"/>
      <c r="F89" s="16"/>
      <c r="G89" s="16"/>
      <c r="H89" s="16"/>
      <c r="I89" s="16"/>
      <c r="J89" s="16"/>
      <c r="K89" s="16"/>
      <c r="L89" s="16"/>
      <c r="M89" s="63"/>
      <c r="N89" s="63"/>
      <c r="O89" s="63"/>
      <c r="P89" s="1"/>
    </row>
    <row r="90" spans="1:16" ht="13.5" thickBot="1">
      <c r="A90" s="55">
        <v>87</v>
      </c>
      <c r="B90" s="55"/>
      <c r="C90" s="1"/>
      <c r="D90" s="1"/>
      <c r="E90" s="1"/>
      <c r="F90" s="1"/>
      <c r="G90" s="1"/>
      <c r="H90" s="1"/>
      <c r="I90" s="1"/>
      <c r="J90" s="1"/>
      <c r="K90" s="1"/>
      <c r="L90" s="1"/>
      <c r="M90" s="11"/>
      <c r="N90" s="11"/>
      <c r="O90" s="11"/>
      <c r="P90" s="1"/>
    </row>
    <row r="91" spans="1:16" ht="13.5" thickBot="1">
      <c r="A91" s="55">
        <v>88</v>
      </c>
      <c r="B91" s="55"/>
      <c r="C91" s="1"/>
      <c r="D91" s="1"/>
      <c r="E91" s="1"/>
      <c r="F91" s="1"/>
      <c r="G91" s="1"/>
      <c r="H91" s="1"/>
      <c r="I91" s="1"/>
      <c r="J91" s="1"/>
      <c r="K91" s="1"/>
      <c r="L91" s="1"/>
      <c r="M91" s="11"/>
      <c r="N91" s="11"/>
      <c r="O91" s="11"/>
      <c r="P91" s="1"/>
    </row>
    <row r="92" spans="1:16" ht="13.5" thickBot="1">
      <c r="A92" s="55">
        <v>89</v>
      </c>
      <c r="B92" s="72"/>
      <c r="C92" s="11"/>
      <c r="D92" s="11"/>
      <c r="E92" s="16"/>
      <c r="F92" s="16"/>
      <c r="G92" s="16"/>
      <c r="H92" s="1"/>
      <c r="I92" s="16"/>
      <c r="J92" s="16"/>
      <c r="K92" s="16"/>
      <c r="L92" s="16"/>
      <c r="M92" s="63"/>
      <c r="N92" s="63"/>
      <c r="O92" s="63"/>
      <c r="P92" s="1"/>
    </row>
    <row r="93" spans="1:16" ht="13.5" thickBot="1">
      <c r="A93" s="55">
        <v>90</v>
      </c>
      <c r="B93" s="72"/>
      <c r="C93" s="11"/>
      <c r="D93" s="11"/>
      <c r="E93" s="16"/>
      <c r="F93" s="16"/>
      <c r="G93" s="16"/>
      <c r="H93" s="1"/>
      <c r="I93" s="16"/>
      <c r="J93" s="16"/>
      <c r="K93" s="16"/>
      <c r="L93" s="16"/>
      <c r="M93" s="63"/>
      <c r="N93" s="63"/>
      <c r="O93" s="63"/>
      <c r="P93" s="1"/>
    </row>
    <row r="94" spans="1:16" ht="13.5" thickBot="1">
      <c r="A94" s="55">
        <v>91</v>
      </c>
      <c r="B94" s="72"/>
      <c r="C94" s="11"/>
      <c r="D94" s="11"/>
      <c r="E94" s="16"/>
      <c r="F94" s="16"/>
      <c r="G94" s="16"/>
      <c r="H94" s="1"/>
      <c r="I94" s="16"/>
      <c r="J94" s="16"/>
      <c r="K94" s="16"/>
      <c r="L94" s="16"/>
      <c r="M94" s="63"/>
      <c r="N94" s="63"/>
      <c r="O94" s="63"/>
      <c r="P94" s="1"/>
    </row>
    <row r="95" spans="1:16" ht="13.5" thickBot="1">
      <c r="A95" s="55">
        <v>92</v>
      </c>
      <c r="B95" s="72"/>
      <c r="C95" s="11"/>
      <c r="D95" s="11"/>
      <c r="E95" s="16"/>
      <c r="F95" s="16"/>
      <c r="G95" s="16"/>
      <c r="H95" s="1"/>
      <c r="I95" s="16"/>
      <c r="J95" s="16"/>
      <c r="K95" s="16"/>
      <c r="L95" s="16"/>
      <c r="M95" s="63"/>
      <c r="N95" s="63"/>
      <c r="O95" s="63"/>
      <c r="P95" s="1"/>
    </row>
    <row r="96" spans="1:16" ht="13.5" thickBot="1">
      <c r="A96" s="55">
        <v>93</v>
      </c>
      <c r="B96" s="72"/>
      <c r="C96" s="11"/>
      <c r="D96" s="11"/>
      <c r="E96" s="16"/>
      <c r="F96" s="16"/>
      <c r="G96" s="16"/>
      <c r="H96" s="1"/>
      <c r="I96" s="16"/>
      <c r="J96" s="16"/>
      <c r="K96" s="16"/>
      <c r="L96" s="16"/>
      <c r="M96" s="63"/>
      <c r="N96" s="63"/>
      <c r="O96" s="63"/>
      <c r="P96" s="1"/>
    </row>
    <row r="97" spans="1:16" ht="13.5" thickBot="1">
      <c r="A97" s="55">
        <v>94</v>
      </c>
      <c r="B97" s="72"/>
      <c r="C97" s="11"/>
      <c r="D97" s="11"/>
      <c r="E97" s="16"/>
      <c r="F97" s="16"/>
      <c r="G97" s="16"/>
      <c r="H97" s="1"/>
      <c r="I97" s="16"/>
      <c r="J97" s="16"/>
      <c r="K97" s="16"/>
      <c r="L97" s="16"/>
      <c r="M97" s="63"/>
      <c r="N97" s="63"/>
      <c r="O97" s="63"/>
      <c r="P97" s="1"/>
    </row>
    <row r="98" spans="1:16" ht="13.5" thickBot="1">
      <c r="A98" s="55">
        <v>95</v>
      </c>
      <c r="B98" s="55"/>
      <c r="C98" s="1"/>
      <c r="D98" s="1"/>
      <c r="E98" s="1"/>
      <c r="F98" s="1"/>
      <c r="G98" s="1"/>
      <c r="H98" s="1"/>
      <c r="I98" s="1"/>
      <c r="J98" s="1"/>
      <c r="K98" s="1"/>
      <c r="L98" s="1"/>
      <c r="M98" s="11"/>
      <c r="N98" s="11"/>
      <c r="O98" s="11"/>
      <c r="P98" s="1"/>
    </row>
    <row r="99" spans="1:16" ht="13.5" thickBot="1">
      <c r="A99" s="55">
        <v>96</v>
      </c>
      <c r="B99" s="72"/>
      <c r="C99" s="11"/>
      <c r="D99" s="11"/>
      <c r="E99" s="16"/>
      <c r="F99" s="16"/>
      <c r="G99" s="16"/>
      <c r="H99" s="1"/>
      <c r="I99" s="16"/>
      <c r="J99" s="16"/>
      <c r="K99" s="16"/>
      <c r="L99" s="16"/>
      <c r="M99" s="63"/>
      <c r="N99" s="63"/>
      <c r="O99" s="63"/>
      <c r="P99" s="1"/>
    </row>
    <row r="100" spans="1:16" ht="13.5" thickBot="1">
      <c r="A100" s="55">
        <v>97</v>
      </c>
      <c r="B100" s="55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1"/>
      <c r="N100" s="11"/>
      <c r="O100" s="11"/>
      <c r="P100" s="1"/>
    </row>
    <row r="101" spans="1:16" ht="13.5" thickBot="1">
      <c r="A101" s="55">
        <v>98</v>
      </c>
      <c r="B101" s="72"/>
      <c r="C101" s="11"/>
      <c r="D101" s="11"/>
      <c r="E101" s="16"/>
      <c r="F101" s="16"/>
      <c r="G101" s="16"/>
      <c r="H101" s="1"/>
      <c r="I101" s="16"/>
      <c r="J101" s="16"/>
      <c r="K101" s="16"/>
      <c r="L101" s="16"/>
      <c r="M101" s="63"/>
      <c r="N101" s="63"/>
      <c r="O101" s="63"/>
      <c r="P101" s="1"/>
    </row>
    <row r="102" spans="1:16" ht="13.5" thickBot="1">
      <c r="A102" s="55">
        <v>99</v>
      </c>
      <c r="B102" s="55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1"/>
      <c r="N102" s="11"/>
      <c r="O102" s="11"/>
      <c r="P102" s="1"/>
    </row>
    <row r="103" spans="1:16" ht="13.5" thickBot="1">
      <c r="A103" s="55">
        <v>100</v>
      </c>
      <c r="B103" s="55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1"/>
      <c r="N103" s="11"/>
      <c r="O103" s="11"/>
      <c r="P103" s="1"/>
    </row>
    <row r="104" spans="1:16" ht="13.5" thickBot="1">
      <c r="A104" s="55">
        <v>101</v>
      </c>
      <c r="B104" s="72"/>
      <c r="C104" s="11"/>
      <c r="D104" s="11"/>
      <c r="E104" s="16"/>
      <c r="F104" s="16"/>
      <c r="G104" s="16"/>
      <c r="H104" s="1"/>
      <c r="I104" s="16"/>
      <c r="J104" s="16"/>
      <c r="K104" s="16"/>
      <c r="L104" s="16"/>
      <c r="M104" s="63"/>
      <c r="N104" s="63"/>
      <c r="O104" s="63"/>
      <c r="P104" s="1"/>
    </row>
    <row r="105" spans="1:16" ht="13.5" thickBot="1">
      <c r="A105" s="55">
        <v>102</v>
      </c>
      <c r="B105" s="72"/>
      <c r="C105" s="11"/>
      <c r="D105" s="11"/>
      <c r="E105" s="16"/>
      <c r="F105" s="16"/>
      <c r="G105" s="16"/>
      <c r="H105" s="16"/>
      <c r="I105" s="16"/>
      <c r="J105" s="16"/>
      <c r="K105" s="16"/>
      <c r="L105" s="16"/>
      <c r="M105" s="63"/>
      <c r="N105" s="63"/>
      <c r="O105" s="63"/>
      <c r="P105" s="1"/>
    </row>
    <row r="106" spans="1:16" ht="13.5" thickBot="1">
      <c r="A106" s="55">
        <v>103</v>
      </c>
      <c r="B106" s="55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1"/>
      <c r="N106" s="11"/>
      <c r="O106" s="11"/>
      <c r="P106" s="1"/>
    </row>
    <row r="107" spans="1:16" ht="13.5" thickBot="1">
      <c r="A107" s="55">
        <v>104</v>
      </c>
      <c r="B107" s="55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1"/>
      <c r="N107" s="11"/>
      <c r="O107" s="11"/>
      <c r="P107" s="1"/>
    </row>
    <row r="108" spans="1:16" ht="13.5" thickBot="1">
      <c r="A108" s="55">
        <v>105</v>
      </c>
      <c r="B108" s="72"/>
      <c r="C108" s="11"/>
      <c r="D108" s="11"/>
      <c r="E108" s="16"/>
      <c r="F108" s="16"/>
      <c r="G108" s="16"/>
      <c r="H108" s="16"/>
      <c r="I108" s="16"/>
      <c r="J108" s="16"/>
      <c r="K108" s="16"/>
      <c r="L108" s="16"/>
      <c r="M108" s="63"/>
      <c r="N108" s="63"/>
      <c r="O108" s="63"/>
      <c r="P108" s="1"/>
    </row>
    <row r="109" spans="1:16" ht="13.5" thickBot="1">
      <c r="A109" s="55">
        <v>106</v>
      </c>
      <c r="B109" s="72"/>
      <c r="C109" s="11"/>
      <c r="D109" s="11"/>
      <c r="E109" s="16"/>
      <c r="F109" s="16"/>
      <c r="G109" s="16"/>
      <c r="H109" s="16"/>
      <c r="I109" s="16"/>
      <c r="J109" s="16"/>
      <c r="K109" s="16"/>
      <c r="L109" s="16"/>
      <c r="M109" s="63"/>
      <c r="N109" s="63"/>
      <c r="O109" s="63"/>
      <c r="P109" s="16"/>
    </row>
    <row r="110" spans="1:16" ht="13.5" thickBot="1">
      <c r="A110" s="55">
        <v>107</v>
      </c>
      <c r="B110" s="55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1"/>
      <c r="N110" s="11"/>
      <c r="O110" s="11"/>
      <c r="P110" s="1"/>
    </row>
    <row r="111" spans="1:16" ht="13.5" thickBot="1">
      <c r="A111" s="55">
        <v>108</v>
      </c>
      <c r="B111" s="72"/>
      <c r="C111" s="11"/>
      <c r="D111" s="11"/>
      <c r="E111" s="16"/>
      <c r="F111" s="16"/>
      <c r="G111" s="16"/>
      <c r="H111" s="16"/>
      <c r="I111" s="16"/>
      <c r="J111" s="16"/>
      <c r="K111" s="16"/>
      <c r="L111" s="16"/>
      <c r="M111" s="63"/>
      <c r="N111" s="63"/>
      <c r="O111" s="63"/>
      <c r="P111" s="1"/>
    </row>
    <row r="112" spans="1:16" ht="13.5" thickBot="1">
      <c r="A112" s="55">
        <v>109</v>
      </c>
      <c r="B112" s="72"/>
      <c r="C112" s="11"/>
      <c r="D112" s="11"/>
      <c r="E112" s="16"/>
      <c r="F112" s="16"/>
      <c r="G112" s="16"/>
      <c r="H112" s="16"/>
      <c r="I112" s="16"/>
      <c r="J112" s="16"/>
      <c r="K112" s="16"/>
      <c r="L112" s="16"/>
      <c r="M112" s="63"/>
      <c r="N112" s="63"/>
      <c r="O112" s="63"/>
      <c r="P112" s="1"/>
    </row>
    <row r="113" spans="1:16" ht="13.5" thickBot="1">
      <c r="A113" s="55">
        <v>110</v>
      </c>
      <c r="B113" s="72"/>
      <c r="C113" s="16"/>
      <c r="D113" s="11"/>
      <c r="E113" s="16"/>
      <c r="F113" s="16"/>
      <c r="G113" s="16"/>
      <c r="H113" s="16"/>
      <c r="I113" s="16"/>
      <c r="J113" s="16"/>
      <c r="K113" s="16"/>
      <c r="L113" s="16"/>
      <c r="M113" s="63"/>
      <c r="N113" s="63"/>
      <c r="O113" s="63"/>
      <c r="P113" s="1"/>
    </row>
    <row r="114" spans="1:16" ht="13.5" thickBot="1">
      <c r="A114" s="55">
        <v>111</v>
      </c>
      <c r="B114" s="72"/>
      <c r="C114" s="11"/>
      <c r="D114" s="11"/>
      <c r="E114" s="16"/>
      <c r="F114" s="16"/>
      <c r="G114" s="16"/>
      <c r="H114" s="16"/>
      <c r="I114" s="16"/>
      <c r="J114" s="16"/>
      <c r="K114" s="16"/>
      <c r="L114" s="16"/>
      <c r="M114" s="63"/>
      <c r="N114" s="63"/>
      <c r="O114" s="63"/>
      <c r="P114" s="1"/>
    </row>
    <row r="115" spans="1:16" ht="13.5" thickBot="1">
      <c r="A115" s="55">
        <v>112</v>
      </c>
      <c r="B115" s="72"/>
      <c r="C115" s="11"/>
      <c r="D115" s="11"/>
      <c r="E115" s="16"/>
      <c r="F115" s="16"/>
      <c r="G115" s="16"/>
      <c r="H115" s="16"/>
      <c r="I115" s="16"/>
      <c r="J115" s="16"/>
      <c r="K115" s="16"/>
      <c r="L115" s="16"/>
      <c r="M115" s="63"/>
      <c r="N115" s="63"/>
      <c r="O115" s="63"/>
      <c r="P115" s="1"/>
    </row>
    <row r="116" spans="1:16" ht="13.5" thickBot="1">
      <c r="A116" s="55">
        <v>113</v>
      </c>
      <c r="B116" s="72"/>
      <c r="C116" s="11"/>
      <c r="D116" s="11"/>
      <c r="E116" s="16"/>
      <c r="F116" s="16"/>
      <c r="G116" s="16"/>
      <c r="H116" s="16"/>
      <c r="I116" s="16"/>
      <c r="J116" s="16"/>
      <c r="K116" s="16"/>
      <c r="L116" s="16"/>
      <c r="M116" s="63"/>
      <c r="N116" s="63"/>
      <c r="O116" s="63"/>
      <c r="P116" s="1"/>
    </row>
    <row r="117" spans="1:16" ht="13.5" thickBot="1">
      <c r="A117" s="55">
        <v>114</v>
      </c>
      <c r="B117" s="72"/>
      <c r="C117" s="11"/>
      <c r="D117" s="11"/>
      <c r="E117" s="16"/>
      <c r="F117" s="16"/>
      <c r="G117" s="16"/>
      <c r="H117" s="16"/>
      <c r="I117" s="16"/>
      <c r="J117" s="16"/>
      <c r="K117" s="16"/>
      <c r="L117" s="16"/>
      <c r="M117" s="63"/>
      <c r="N117" s="63"/>
      <c r="O117" s="63"/>
      <c r="P117" s="1"/>
    </row>
    <row r="118" spans="1:16" ht="13.5" thickBot="1">
      <c r="A118" s="55">
        <v>115</v>
      </c>
      <c r="B118" s="72"/>
      <c r="C118" s="11"/>
      <c r="D118" s="11"/>
      <c r="E118" s="16"/>
      <c r="F118" s="16"/>
      <c r="G118" s="16"/>
      <c r="H118" s="16"/>
      <c r="I118" s="16"/>
      <c r="J118" s="16"/>
      <c r="K118" s="16"/>
      <c r="L118" s="16"/>
      <c r="M118" s="63"/>
      <c r="N118" s="63"/>
      <c r="O118" s="63"/>
      <c r="P118" s="1"/>
    </row>
    <row r="119" spans="1:16" ht="13.5" thickBot="1">
      <c r="A119" s="55">
        <v>116</v>
      </c>
      <c r="B119" s="72"/>
      <c r="C119" s="11"/>
      <c r="D119" s="11"/>
      <c r="E119" s="16"/>
      <c r="F119" s="16"/>
      <c r="G119" s="16"/>
      <c r="H119" s="16"/>
      <c r="I119" s="16"/>
      <c r="J119" s="16"/>
      <c r="K119" s="16"/>
      <c r="L119" s="16"/>
      <c r="M119" s="63"/>
      <c r="N119" s="63"/>
      <c r="O119" s="63"/>
      <c r="P119" s="1"/>
    </row>
    <row r="120" spans="1:16" ht="13.5" thickBot="1">
      <c r="A120" s="55">
        <v>117</v>
      </c>
      <c r="B120" s="72"/>
      <c r="C120" s="11"/>
      <c r="D120" s="11"/>
      <c r="E120" s="16"/>
      <c r="F120" s="16"/>
      <c r="G120" s="16"/>
      <c r="H120" s="16"/>
      <c r="I120" s="16"/>
      <c r="J120" s="16"/>
      <c r="K120" s="16"/>
      <c r="L120" s="16"/>
      <c r="M120" s="63"/>
      <c r="N120" s="63"/>
      <c r="O120" s="63"/>
      <c r="P120" s="1"/>
    </row>
    <row r="121" spans="1:16" ht="13.5" thickBot="1">
      <c r="A121" s="55">
        <v>118</v>
      </c>
      <c r="B121" s="72"/>
      <c r="C121" s="11"/>
      <c r="D121" s="11"/>
      <c r="E121" s="16"/>
      <c r="F121" s="16"/>
      <c r="G121" s="16"/>
      <c r="H121" s="16"/>
      <c r="I121" s="16"/>
      <c r="J121" s="16"/>
      <c r="K121" s="16"/>
      <c r="L121" s="16"/>
      <c r="M121" s="63"/>
      <c r="N121" s="63"/>
      <c r="O121" s="63"/>
      <c r="P121" s="1"/>
    </row>
    <row r="122" spans="1:16" ht="13.5" thickBot="1">
      <c r="A122" s="55">
        <v>119</v>
      </c>
      <c r="B122" s="72"/>
      <c r="C122" s="11"/>
      <c r="D122" s="11"/>
      <c r="E122" s="16"/>
      <c r="F122" s="16"/>
      <c r="G122" s="16"/>
      <c r="H122" s="16"/>
      <c r="I122" s="16"/>
      <c r="J122" s="16"/>
      <c r="K122" s="16"/>
      <c r="L122" s="16"/>
      <c r="M122" s="63"/>
      <c r="N122" s="63"/>
      <c r="O122" s="63"/>
      <c r="P122" s="1"/>
    </row>
    <row r="123" spans="1:16" ht="13.5" thickBot="1">
      <c r="A123" s="55">
        <v>120</v>
      </c>
      <c r="B123" s="72"/>
      <c r="C123" s="11"/>
      <c r="D123" s="11"/>
      <c r="E123" s="16"/>
      <c r="F123" s="16"/>
      <c r="G123" s="16"/>
      <c r="H123" s="16"/>
      <c r="I123" s="16"/>
      <c r="J123" s="16"/>
      <c r="K123" s="16"/>
      <c r="L123" s="16"/>
      <c r="M123" s="63"/>
      <c r="N123" s="63"/>
      <c r="O123" s="63"/>
      <c r="P123" s="1"/>
    </row>
    <row r="124" spans="1:16" ht="13.5" thickBot="1">
      <c r="A124" s="55">
        <v>121</v>
      </c>
      <c r="B124" s="72"/>
      <c r="C124" s="11"/>
      <c r="D124" s="11"/>
      <c r="E124" s="16"/>
      <c r="F124" s="16"/>
      <c r="G124" s="16"/>
      <c r="H124" s="16"/>
      <c r="I124" s="16"/>
      <c r="J124" s="16"/>
      <c r="K124" s="16"/>
      <c r="L124" s="16"/>
      <c r="M124" s="63"/>
      <c r="N124" s="63"/>
      <c r="O124" s="63"/>
      <c r="P124" s="1"/>
    </row>
    <row r="125" spans="1:16" ht="13.5" thickBot="1">
      <c r="A125" s="55">
        <v>122</v>
      </c>
      <c r="B125" s="72"/>
      <c r="C125" s="11"/>
      <c r="D125" s="11"/>
      <c r="E125" s="16"/>
      <c r="F125" s="16"/>
      <c r="G125" s="16"/>
      <c r="H125" s="16"/>
      <c r="I125" s="16"/>
      <c r="J125" s="16"/>
      <c r="K125" s="16"/>
      <c r="L125" s="16"/>
      <c r="M125" s="63"/>
      <c r="N125" s="63"/>
      <c r="O125" s="63"/>
      <c r="P125" s="1"/>
    </row>
    <row r="126" spans="1:16" ht="13.5" thickBot="1">
      <c r="A126" s="55">
        <v>123</v>
      </c>
      <c r="B126" s="72"/>
      <c r="C126" s="11"/>
      <c r="D126" s="11"/>
      <c r="E126" s="16"/>
      <c r="F126" s="16"/>
      <c r="G126" s="16"/>
      <c r="H126" s="16"/>
      <c r="I126" s="16"/>
      <c r="J126" s="16"/>
      <c r="K126" s="16"/>
      <c r="L126" s="16"/>
      <c r="M126" s="63"/>
      <c r="N126" s="63"/>
      <c r="O126" s="63"/>
      <c r="P126" s="1"/>
    </row>
    <row r="127" spans="1:16" ht="13.5" thickBot="1">
      <c r="A127" s="55">
        <v>124</v>
      </c>
      <c r="B127" s="72"/>
      <c r="C127" s="11"/>
      <c r="D127" s="11"/>
      <c r="E127" s="16"/>
      <c r="F127" s="16"/>
      <c r="G127" s="16"/>
      <c r="H127" s="16"/>
      <c r="I127" s="16"/>
      <c r="J127" s="16"/>
      <c r="K127" s="16"/>
      <c r="L127" s="16"/>
      <c r="M127" s="63"/>
      <c r="N127" s="63"/>
      <c r="O127" s="63"/>
      <c r="P127" s="1"/>
    </row>
    <row r="128" spans="1:16" ht="13.5" thickBot="1">
      <c r="A128" s="55">
        <v>125</v>
      </c>
      <c r="B128" s="72"/>
      <c r="C128" s="11"/>
      <c r="D128" s="11"/>
      <c r="E128" s="16"/>
      <c r="F128" s="16"/>
      <c r="G128" s="16"/>
      <c r="H128" s="16"/>
      <c r="I128" s="16"/>
      <c r="J128" s="16"/>
      <c r="K128" s="16"/>
      <c r="L128" s="16"/>
      <c r="M128" s="63"/>
      <c r="N128" s="63"/>
      <c r="O128" s="63"/>
      <c r="P128" s="1"/>
    </row>
    <row r="129" spans="1:16" ht="13.5" thickBot="1">
      <c r="A129" s="55">
        <v>126</v>
      </c>
      <c r="B129" s="72"/>
      <c r="C129" s="16"/>
      <c r="D129" s="11"/>
      <c r="E129" s="16"/>
      <c r="F129" s="16"/>
      <c r="G129" s="16"/>
      <c r="H129" s="16"/>
      <c r="I129" s="16"/>
      <c r="J129" s="16"/>
      <c r="K129" s="16"/>
      <c r="L129" s="16"/>
      <c r="M129" s="63"/>
      <c r="N129" s="63"/>
      <c r="O129" s="63"/>
      <c r="P129" s="1"/>
    </row>
    <row r="130" spans="1:16" ht="13.5" thickBot="1">
      <c r="A130" s="55">
        <v>127</v>
      </c>
      <c r="B130" s="72"/>
      <c r="C130" s="11"/>
      <c r="D130" s="11"/>
      <c r="E130" s="16"/>
      <c r="F130" s="16"/>
      <c r="G130" s="16"/>
      <c r="H130" s="16"/>
      <c r="I130" s="16"/>
      <c r="J130" s="16"/>
      <c r="K130" s="16"/>
      <c r="L130" s="16"/>
      <c r="M130" s="63"/>
      <c r="N130" s="63"/>
      <c r="O130" s="63"/>
      <c r="P130" s="1"/>
    </row>
    <row r="131" spans="1:16" ht="13.5" thickBot="1">
      <c r="A131" s="55">
        <v>128</v>
      </c>
      <c r="B131" s="72"/>
      <c r="C131" s="11"/>
      <c r="D131" s="11"/>
      <c r="E131" s="16"/>
      <c r="F131" s="16"/>
      <c r="G131" s="16"/>
      <c r="H131" s="16"/>
      <c r="I131" s="16"/>
      <c r="J131" s="16"/>
      <c r="K131" s="16"/>
      <c r="L131" s="16"/>
      <c r="M131" s="63"/>
      <c r="N131" s="63"/>
      <c r="O131" s="63"/>
      <c r="P131" s="1"/>
    </row>
    <row r="132" spans="1:16" ht="13.5" thickBot="1">
      <c r="A132" s="55">
        <v>129</v>
      </c>
      <c r="B132" s="72"/>
      <c r="C132" s="11"/>
      <c r="D132" s="11"/>
      <c r="E132" s="16"/>
      <c r="F132" s="16"/>
      <c r="G132" s="16"/>
      <c r="H132" s="16"/>
      <c r="I132" s="16"/>
      <c r="J132" s="16"/>
      <c r="K132" s="16"/>
      <c r="L132" s="16"/>
      <c r="M132" s="63"/>
      <c r="N132" s="63"/>
      <c r="O132" s="63"/>
      <c r="P132" s="1"/>
    </row>
    <row r="133" spans="1:16" ht="13.5" thickBot="1">
      <c r="A133" s="55">
        <v>130</v>
      </c>
      <c r="B133" s="72"/>
      <c r="C133" s="11"/>
      <c r="D133" s="11"/>
      <c r="E133" s="16"/>
      <c r="F133" s="16"/>
      <c r="G133" s="16"/>
      <c r="H133" s="16"/>
      <c r="I133" s="16"/>
      <c r="J133" s="16"/>
      <c r="K133" s="16"/>
      <c r="L133" s="16"/>
      <c r="M133" s="63"/>
      <c r="N133" s="63"/>
      <c r="O133" s="63"/>
      <c r="P133" s="1"/>
    </row>
    <row r="134" spans="1:16" ht="13.5" thickBot="1">
      <c r="A134" s="55">
        <v>131</v>
      </c>
      <c r="B134" s="72"/>
      <c r="C134" s="11"/>
      <c r="D134" s="11"/>
      <c r="E134" s="16"/>
      <c r="F134" s="16"/>
      <c r="G134" s="16"/>
      <c r="H134" s="16"/>
      <c r="I134" s="16"/>
      <c r="J134" s="16"/>
      <c r="K134" s="16"/>
      <c r="L134" s="16"/>
      <c r="M134" s="63"/>
      <c r="N134" s="63"/>
      <c r="O134" s="63"/>
      <c r="P134" s="1"/>
    </row>
    <row r="135" spans="1:16" ht="13.5" thickBot="1">
      <c r="A135" s="55">
        <v>132</v>
      </c>
      <c r="B135" s="72"/>
      <c r="C135" s="11"/>
      <c r="D135" s="11"/>
      <c r="E135" s="16"/>
      <c r="F135" s="16"/>
      <c r="G135" s="16"/>
      <c r="H135" s="16"/>
      <c r="I135" s="16"/>
      <c r="J135" s="16"/>
      <c r="K135" s="16"/>
      <c r="L135" s="16"/>
      <c r="M135" s="63"/>
      <c r="N135" s="63"/>
      <c r="O135" s="63"/>
      <c r="P135" s="1"/>
    </row>
    <row r="136" spans="1:16" ht="13.5" thickBot="1">
      <c r="A136" s="55">
        <v>133</v>
      </c>
      <c r="B136" s="72"/>
      <c r="C136" s="11"/>
      <c r="D136" s="11"/>
      <c r="E136" s="16"/>
      <c r="F136" s="16"/>
      <c r="G136" s="16"/>
      <c r="H136" s="16"/>
      <c r="I136" s="16"/>
      <c r="J136" s="16"/>
      <c r="K136" s="16"/>
      <c r="L136" s="16"/>
      <c r="M136" s="63"/>
      <c r="N136" s="63"/>
      <c r="O136" s="63"/>
      <c r="P136" s="1"/>
    </row>
    <row r="137" spans="1:16" ht="13.5" thickBot="1">
      <c r="A137" s="55">
        <v>134</v>
      </c>
      <c r="B137" s="72"/>
      <c r="C137" s="11"/>
      <c r="D137" s="11"/>
      <c r="E137" s="16"/>
      <c r="F137" s="16"/>
      <c r="G137" s="16"/>
      <c r="H137" s="16"/>
      <c r="I137" s="16"/>
      <c r="J137" s="16"/>
      <c r="K137" s="16"/>
      <c r="L137" s="16"/>
      <c r="M137" s="63"/>
      <c r="N137" s="63"/>
      <c r="O137" s="63"/>
      <c r="P137" s="1"/>
    </row>
    <row r="138" spans="1:16" ht="13.5" thickBot="1">
      <c r="A138" s="55">
        <v>135</v>
      </c>
      <c r="B138" s="72"/>
      <c r="C138" s="11"/>
      <c r="D138" s="11"/>
      <c r="E138" s="16"/>
      <c r="F138" s="16"/>
      <c r="G138" s="16"/>
      <c r="H138" s="16"/>
      <c r="I138" s="16"/>
      <c r="J138" s="16"/>
      <c r="K138" s="16"/>
      <c r="L138" s="16"/>
      <c r="M138" s="63"/>
      <c r="N138" s="63"/>
      <c r="O138" s="63"/>
      <c r="P138" s="1"/>
    </row>
    <row r="139" spans="1:16" ht="13.5" thickBot="1">
      <c r="A139" s="55">
        <v>136</v>
      </c>
      <c r="B139" s="72"/>
      <c r="C139" s="11"/>
      <c r="D139" s="11"/>
      <c r="E139" s="16"/>
      <c r="F139" s="16"/>
      <c r="G139" s="16"/>
      <c r="H139" s="16"/>
      <c r="I139" s="16"/>
      <c r="J139" s="16"/>
      <c r="K139" s="16"/>
      <c r="L139" s="16"/>
      <c r="M139" s="63"/>
      <c r="N139" s="63"/>
      <c r="O139" s="63"/>
      <c r="P139" s="1"/>
    </row>
    <row r="140" spans="1:16" ht="13.5" thickBot="1">
      <c r="A140" s="55">
        <v>137</v>
      </c>
      <c r="B140" s="72"/>
      <c r="C140" s="11"/>
      <c r="D140" s="11"/>
      <c r="E140" s="16"/>
      <c r="F140" s="16"/>
      <c r="G140" s="16"/>
      <c r="H140" s="16"/>
      <c r="I140" s="16"/>
      <c r="J140" s="16"/>
      <c r="K140" s="16"/>
      <c r="L140" s="16"/>
      <c r="M140" s="63"/>
      <c r="N140" s="63"/>
      <c r="O140" s="63"/>
      <c r="P140" s="1"/>
    </row>
    <row r="141" spans="1:16" ht="13.5" thickBot="1">
      <c r="A141" s="55">
        <v>138</v>
      </c>
      <c r="B141" s="72"/>
      <c r="C141" s="11"/>
      <c r="D141" s="11"/>
      <c r="E141" s="16"/>
      <c r="F141" s="16"/>
      <c r="G141" s="16"/>
      <c r="H141" s="16"/>
      <c r="I141" s="16"/>
      <c r="J141" s="16"/>
      <c r="K141" s="16"/>
      <c r="L141" s="16"/>
      <c r="M141" s="63"/>
      <c r="N141" s="63"/>
      <c r="O141" s="63"/>
      <c r="P141" s="1"/>
    </row>
    <row r="142" spans="1:16" ht="13.5" thickBot="1">
      <c r="A142" s="55">
        <v>139</v>
      </c>
      <c r="B142" s="72"/>
      <c r="C142" s="11"/>
      <c r="D142" s="11"/>
      <c r="E142" s="16"/>
      <c r="F142" s="16"/>
      <c r="G142" s="16"/>
      <c r="H142" s="16"/>
      <c r="I142" s="16"/>
      <c r="J142" s="16"/>
      <c r="K142" s="16"/>
      <c r="L142" s="16"/>
      <c r="M142" s="63"/>
      <c r="N142" s="63"/>
      <c r="O142" s="63"/>
      <c r="P142" s="1"/>
    </row>
    <row r="143" spans="1:16" ht="13.5" thickBot="1">
      <c r="A143" s="55">
        <v>140</v>
      </c>
      <c r="B143" s="72"/>
      <c r="C143" s="11"/>
      <c r="D143" s="11"/>
      <c r="E143" s="16"/>
      <c r="F143" s="16"/>
      <c r="G143" s="16"/>
      <c r="H143" s="16"/>
      <c r="I143" s="16"/>
      <c r="J143" s="16"/>
      <c r="K143" s="16"/>
      <c r="L143" s="16"/>
      <c r="M143" s="63"/>
      <c r="N143" s="63"/>
      <c r="O143" s="63"/>
      <c r="P143" s="1"/>
    </row>
    <row r="144" spans="1:16" ht="13.5" thickBot="1">
      <c r="A144" s="55">
        <v>141</v>
      </c>
      <c r="B144" s="72"/>
      <c r="C144" s="11"/>
      <c r="D144" s="11"/>
      <c r="E144" s="16"/>
      <c r="F144" s="16"/>
      <c r="G144" s="16"/>
      <c r="H144" s="16"/>
      <c r="I144" s="16"/>
      <c r="J144" s="16"/>
      <c r="K144" s="16"/>
      <c r="L144" s="16"/>
      <c r="M144" s="63"/>
      <c r="N144" s="63"/>
      <c r="O144" s="63"/>
      <c r="P144" s="1"/>
    </row>
    <row r="145" spans="1:16" ht="13.5" thickBot="1">
      <c r="A145" s="55">
        <v>142</v>
      </c>
      <c r="B145" s="72"/>
      <c r="C145" s="11"/>
      <c r="D145" s="11"/>
      <c r="E145" s="16"/>
      <c r="F145" s="16"/>
      <c r="G145" s="16"/>
      <c r="H145" s="16"/>
      <c r="I145" s="16"/>
      <c r="J145" s="16"/>
      <c r="K145" s="16"/>
      <c r="L145" s="16"/>
      <c r="M145" s="63"/>
      <c r="N145" s="63"/>
      <c r="O145" s="63"/>
      <c r="P145" s="1"/>
    </row>
    <row r="146" spans="1:16" ht="13.5" thickBot="1">
      <c r="A146" s="55">
        <v>143</v>
      </c>
      <c r="B146" s="72"/>
      <c r="C146" s="11"/>
      <c r="D146" s="11"/>
      <c r="E146" s="16"/>
      <c r="F146" s="16"/>
      <c r="G146" s="16"/>
      <c r="H146" s="16"/>
      <c r="I146" s="16"/>
      <c r="J146" s="16"/>
      <c r="K146" s="16"/>
      <c r="L146" s="16"/>
      <c r="M146" s="63"/>
      <c r="N146" s="63"/>
      <c r="O146" s="63"/>
      <c r="P146" s="1"/>
    </row>
    <row r="147" spans="1:16" ht="13.5" thickBot="1">
      <c r="A147" s="55">
        <v>144</v>
      </c>
      <c r="B147" s="72"/>
      <c r="C147" s="11"/>
      <c r="D147" s="11"/>
      <c r="E147" s="16"/>
      <c r="F147" s="16"/>
      <c r="G147" s="16"/>
      <c r="H147" s="16"/>
      <c r="I147" s="16"/>
      <c r="J147" s="16"/>
      <c r="K147" s="16"/>
      <c r="L147" s="16"/>
      <c r="M147" s="63"/>
      <c r="N147" s="63"/>
      <c r="O147" s="63"/>
      <c r="P147" s="1"/>
    </row>
    <row r="148" spans="1:16" ht="13.5" thickBot="1">
      <c r="A148" s="55">
        <v>145</v>
      </c>
      <c r="B148" s="72"/>
      <c r="C148" s="11"/>
      <c r="D148" s="11"/>
      <c r="E148" s="16"/>
      <c r="F148" s="16"/>
      <c r="G148" s="16"/>
      <c r="H148" s="16"/>
      <c r="I148" s="16"/>
      <c r="J148" s="16"/>
      <c r="K148" s="16"/>
      <c r="L148" s="16"/>
      <c r="M148" s="63"/>
      <c r="N148" s="63"/>
      <c r="O148" s="63"/>
      <c r="P148" s="1"/>
    </row>
    <row r="149" spans="1:16" ht="13.5" thickBot="1">
      <c r="A149" s="55">
        <v>146</v>
      </c>
      <c r="B149" s="72"/>
      <c r="C149" s="11"/>
      <c r="D149" s="11"/>
      <c r="E149" s="16"/>
      <c r="F149" s="16"/>
      <c r="G149" s="16"/>
      <c r="H149" s="16"/>
      <c r="I149" s="16"/>
      <c r="J149" s="16"/>
      <c r="K149" s="16"/>
      <c r="L149" s="16"/>
      <c r="M149" s="63"/>
      <c r="N149" s="63"/>
      <c r="O149" s="63"/>
      <c r="P149" s="1"/>
    </row>
    <row r="150" spans="1:16" ht="13.5" thickBot="1">
      <c r="A150" s="55">
        <v>147</v>
      </c>
      <c r="B150" s="72"/>
      <c r="C150" s="11"/>
      <c r="D150" s="11"/>
      <c r="E150" s="16"/>
      <c r="F150" s="16"/>
      <c r="G150" s="16"/>
      <c r="H150" s="16"/>
      <c r="I150" s="16"/>
      <c r="J150" s="16"/>
      <c r="K150" s="16"/>
      <c r="L150" s="16"/>
      <c r="M150" s="63"/>
      <c r="N150" s="63"/>
      <c r="O150" s="63"/>
      <c r="P150" s="1"/>
    </row>
    <row r="151" spans="1:16" ht="13.5" thickBot="1">
      <c r="A151" s="55">
        <v>148</v>
      </c>
      <c r="B151" s="72"/>
      <c r="C151" s="11"/>
      <c r="D151" s="11"/>
      <c r="E151" s="16"/>
      <c r="F151" s="16"/>
      <c r="G151" s="16"/>
      <c r="H151" s="16"/>
      <c r="I151" s="16"/>
      <c r="J151" s="16"/>
      <c r="K151" s="16"/>
      <c r="L151" s="16"/>
      <c r="M151" s="63"/>
      <c r="N151" s="63"/>
      <c r="O151" s="63"/>
      <c r="P151" s="1"/>
    </row>
    <row r="152" spans="1:16" ht="13.5" thickBot="1">
      <c r="A152" s="55">
        <v>149</v>
      </c>
      <c r="B152" s="72"/>
      <c r="C152" s="11"/>
      <c r="D152" s="11"/>
      <c r="E152" s="16"/>
      <c r="F152" s="16"/>
      <c r="G152" s="16"/>
      <c r="H152" s="16"/>
      <c r="I152" s="16"/>
      <c r="J152" s="16"/>
      <c r="K152" s="16"/>
      <c r="L152" s="16"/>
      <c r="M152" s="63"/>
      <c r="N152" s="63"/>
      <c r="O152" s="63"/>
      <c r="P152" s="1"/>
    </row>
    <row r="153" spans="1:16" ht="13.5" thickBot="1">
      <c r="A153" s="55">
        <v>150</v>
      </c>
      <c r="B153" s="72"/>
      <c r="C153" s="11"/>
      <c r="D153" s="11"/>
      <c r="E153" s="16"/>
      <c r="F153" s="16"/>
      <c r="G153" s="16"/>
      <c r="H153" s="16"/>
      <c r="I153" s="16"/>
      <c r="J153" s="16"/>
      <c r="K153" s="16"/>
      <c r="L153" s="16"/>
      <c r="M153" s="63"/>
      <c r="N153" s="63"/>
      <c r="O153" s="63"/>
      <c r="P153" s="1"/>
    </row>
    <row r="154" spans="1:16" ht="13.5" thickBot="1">
      <c r="A154" s="55">
        <v>151</v>
      </c>
      <c r="B154" s="72"/>
      <c r="C154" s="11"/>
      <c r="D154" s="11"/>
      <c r="E154" s="16"/>
      <c r="F154" s="16"/>
      <c r="G154" s="16"/>
      <c r="H154" s="16"/>
      <c r="I154" s="16"/>
      <c r="J154" s="16"/>
      <c r="K154" s="16"/>
      <c r="L154" s="16"/>
      <c r="M154" s="63"/>
      <c r="N154" s="63"/>
      <c r="O154" s="63"/>
      <c r="P154" s="1"/>
    </row>
    <row r="155" spans="1:16" ht="13.5" thickBot="1">
      <c r="A155" s="55">
        <v>152</v>
      </c>
      <c r="B155" s="72"/>
      <c r="C155" s="11"/>
      <c r="D155" s="11"/>
      <c r="E155" s="16"/>
      <c r="F155" s="16"/>
      <c r="G155" s="16"/>
      <c r="H155" s="16"/>
      <c r="I155" s="16"/>
      <c r="J155" s="16"/>
      <c r="K155" s="16"/>
      <c r="L155" s="16"/>
      <c r="M155" s="63"/>
      <c r="N155" s="63"/>
      <c r="O155" s="63"/>
      <c r="P155" s="1"/>
    </row>
    <row r="156" spans="1:16" ht="13.5" thickBot="1">
      <c r="A156" s="55">
        <v>153</v>
      </c>
      <c r="B156" s="72"/>
      <c r="C156" s="11"/>
      <c r="D156" s="11"/>
      <c r="E156" s="16"/>
      <c r="F156" s="16"/>
      <c r="G156" s="16"/>
      <c r="H156" s="16"/>
      <c r="I156" s="16"/>
      <c r="J156" s="16"/>
      <c r="K156" s="16"/>
      <c r="L156" s="16"/>
      <c r="M156" s="63"/>
      <c r="N156" s="63"/>
      <c r="O156" s="63"/>
      <c r="P156" s="1"/>
    </row>
    <row r="157" spans="1:16" ht="13.5" thickBot="1">
      <c r="A157" s="55">
        <v>154</v>
      </c>
      <c r="B157" s="72"/>
      <c r="C157" s="11"/>
      <c r="D157" s="11"/>
      <c r="E157" s="16"/>
      <c r="F157" s="16"/>
      <c r="G157" s="16"/>
      <c r="H157" s="16"/>
      <c r="I157" s="16"/>
      <c r="J157" s="16"/>
      <c r="K157" s="16"/>
      <c r="L157" s="16"/>
      <c r="M157" s="63"/>
      <c r="N157" s="63"/>
      <c r="O157" s="63"/>
      <c r="P157" s="1"/>
    </row>
    <row r="158" spans="1:16" ht="13.5" thickBot="1">
      <c r="A158" s="55">
        <v>155</v>
      </c>
      <c r="B158" s="72"/>
      <c r="C158" s="11"/>
      <c r="D158" s="11"/>
      <c r="E158" s="16"/>
      <c r="F158" s="16"/>
      <c r="G158" s="16"/>
      <c r="H158" s="16"/>
      <c r="I158" s="16"/>
      <c r="J158" s="16"/>
      <c r="K158" s="16"/>
      <c r="L158" s="16"/>
      <c r="M158" s="63"/>
      <c r="N158" s="63"/>
      <c r="O158" s="63"/>
      <c r="P158" s="1"/>
    </row>
    <row r="159" spans="1:16" ht="13.5" thickBot="1">
      <c r="A159" s="55">
        <v>156</v>
      </c>
      <c r="B159" s="72"/>
      <c r="C159" s="11"/>
      <c r="D159" s="11"/>
      <c r="E159" s="16"/>
      <c r="F159" s="16"/>
      <c r="G159" s="16"/>
      <c r="H159" s="16"/>
      <c r="I159" s="16"/>
      <c r="J159" s="16"/>
      <c r="K159" s="16"/>
      <c r="L159" s="16"/>
      <c r="M159" s="63"/>
      <c r="N159" s="63"/>
      <c r="O159" s="63"/>
      <c r="P159" s="1"/>
    </row>
    <row r="160" spans="1:16" ht="13.5" thickBot="1">
      <c r="A160" s="55">
        <v>157</v>
      </c>
      <c r="B160" s="72"/>
      <c r="C160" s="11"/>
      <c r="D160" s="11"/>
      <c r="E160" s="16"/>
      <c r="F160" s="16"/>
      <c r="G160" s="16"/>
      <c r="H160" s="16"/>
      <c r="I160" s="16"/>
      <c r="J160" s="16"/>
      <c r="K160" s="16"/>
      <c r="L160" s="16"/>
      <c r="M160" s="63"/>
      <c r="N160" s="63"/>
      <c r="O160" s="63"/>
      <c r="P160" s="1"/>
    </row>
    <row r="161" spans="1:16" ht="13.5" thickBot="1">
      <c r="A161" s="55">
        <v>158</v>
      </c>
      <c r="B161" s="72"/>
      <c r="C161" s="11"/>
      <c r="D161" s="11"/>
      <c r="E161" s="16"/>
      <c r="F161" s="16"/>
      <c r="G161" s="16"/>
      <c r="H161" s="16"/>
      <c r="I161" s="16"/>
      <c r="J161" s="16"/>
      <c r="K161" s="16"/>
      <c r="L161" s="16"/>
      <c r="M161" s="63"/>
      <c r="N161" s="63"/>
      <c r="O161" s="63"/>
      <c r="P161" s="1"/>
    </row>
    <row r="162" spans="1:16" ht="13.5" thickBot="1">
      <c r="A162" s="55">
        <v>159</v>
      </c>
      <c r="B162" s="72"/>
      <c r="C162" s="11"/>
      <c r="D162" s="11"/>
      <c r="E162" s="16"/>
      <c r="F162" s="16"/>
      <c r="G162" s="16"/>
      <c r="H162" s="16"/>
      <c r="I162" s="16"/>
      <c r="J162" s="16"/>
      <c r="K162" s="16"/>
      <c r="L162" s="16"/>
      <c r="M162" s="63"/>
      <c r="N162" s="63"/>
      <c r="O162" s="63"/>
      <c r="P162" s="1"/>
    </row>
    <row r="163" spans="1:16" ht="13.5" thickBot="1">
      <c r="A163" s="55">
        <v>160</v>
      </c>
      <c r="B163" s="72"/>
      <c r="C163" s="11"/>
      <c r="D163" s="11"/>
      <c r="E163" s="16"/>
      <c r="F163" s="16"/>
      <c r="G163" s="16"/>
      <c r="H163" s="16"/>
      <c r="I163" s="16"/>
      <c r="J163" s="16"/>
      <c r="K163" s="16"/>
      <c r="L163" s="16"/>
      <c r="M163" s="63"/>
      <c r="N163" s="63"/>
      <c r="O163" s="63"/>
      <c r="P163" s="1"/>
    </row>
    <row r="164" spans="1:16" ht="13.5" thickBot="1">
      <c r="A164" s="55">
        <v>161</v>
      </c>
      <c r="B164" s="72"/>
      <c r="C164" s="11"/>
      <c r="D164" s="11"/>
      <c r="E164" s="16"/>
      <c r="F164" s="16"/>
      <c r="G164" s="16"/>
      <c r="H164" s="16"/>
      <c r="I164" s="16"/>
      <c r="J164" s="16"/>
      <c r="K164" s="16"/>
      <c r="L164" s="16"/>
      <c r="M164" s="63"/>
      <c r="N164" s="63"/>
      <c r="O164" s="63"/>
      <c r="P164" s="1"/>
    </row>
    <row r="165" spans="1:16" ht="13.5" thickBot="1">
      <c r="A165" s="55">
        <v>162</v>
      </c>
      <c r="B165" s="72"/>
      <c r="C165" s="11"/>
      <c r="D165" s="11"/>
      <c r="E165" s="16"/>
      <c r="F165" s="16"/>
      <c r="G165" s="16"/>
      <c r="H165" s="16"/>
      <c r="I165" s="16"/>
      <c r="J165" s="16"/>
      <c r="K165" s="16"/>
      <c r="L165" s="16"/>
      <c r="M165" s="63"/>
      <c r="N165" s="63"/>
      <c r="O165" s="63"/>
      <c r="P165" s="1"/>
    </row>
    <row r="166" spans="1:16" ht="13.5" thickBot="1">
      <c r="A166" s="55">
        <v>163</v>
      </c>
      <c r="B166" s="72"/>
      <c r="C166" s="11"/>
      <c r="D166" s="11"/>
      <c r="E166" s="16"/>
      <c r="F166" s="16"/>
      <c r="G166" s="16"/>
      <c r="H166" s="16"/>
      <c r="I166" s="16"/>
      <c r="J166" s="16"/>
      <c r="K166" s="16"/>
      <c r="L166" s="16"/>
      <c r="M166" s="63"/>
      <c r="N166" s="63"/>
      <c r="O166" s="63"/>
      <c r="P166" s="1"/>
    </row>
    <row r="167" spans="1:16" ht="13.5" thickBot="1">
      <c r="A167" s="55">
        <v>164</v>
      </c>
      <c r="B167" s="72"/>
      <c r="C167" s="11"/>
      <c r="D167" s="11"/>
      <c r="E167" s="16"/>
      <c r="F167" s="16"/>
      <c r="G167" s="16"/>
      <c r="H167" s="16"/>
      <c r="I167" s="16"/>
      <c r="J167" s="16"/>
      <c r="K167" s="16"/>
      <c r="L167" s="16"/>
      <c r="M167" s="63"/>
      <c r="N167" s="63"/>
      <c r="O167" s="63"/>
      <c r="P167" s="1"/>
    </row>
    <row r="168" spans="1:16" ht="13.5" thickBot="1">
      <c r="A168" s="55">
        <v>165</v>
      </c>
      <c r="B168" s="72"/>
      <c r="C168" s="11"/>
      <c r="D168" s="11"/>
      <c r="E168" s="16"/>
      <c r="F168" s="16"/>
      <c r="G168" s="16"/>
      <c r="H168" s="16"/>
      <c r="I168" s="16"/>
      <c r="J168" s="16"/>
      <c r="K168" s="16"/>
      <c r="L168" s="16"/>
      <c r="M168" s="63"/>
      <c r="N168" s="63"/>
      <c r="O168" s="63"/>
      <c r="P168" s="1"/>
    </row>
    <row r="169" spans="1:16" ht="13.5" thickBot="1">
      <c r="A169" s="55">
        <v>166</v>
      </c>
      <c r="B169" s="72"/>
      <c r="C169" s="11"/>
      <c r="D169" s="11"/>
      <c r="E169" s="16"/>
      <c r="F169" s="16"/>
      <c r="G169" s="16"/>
      <c r="H169" s="16"/>
      <c r="I169" s="16"/>
      <c r="J169" s="16"/>
      <c r="K169" s="16"/>
      <c r="L169" s="16"/>
      <c r="M169" s="63"/>
      <c r="N169" s="63"/>
      <c r="O169" s="63"/>
      <c r="P169" s="1"/>
    </row>
    <row r="170" spans="1:16" ht="13.5" thickBot="1">
      <c r="A170" s="55">
        <v>167</v>
      </c>
      <c r="B170" s="72"/>
      <c r="C170" s="11"/>
      <c r="D170" s="11"/>
      <c r="E170" s="16"/>
      <c r="F170" s="16"/>
      <c r="G170" s="16"/>
      <c r="H170" s="16"/>
      <c r="I170" s="16"/>
      <c r="J170" s="16"/>
      <c r="K170" s="16"/>
      <c r="L170" s="16"/>
      <c r="M170" s="63"/>
      <c r="N170" s="63"/>
      <c r="O170" s="63"/>
      <c r="P170" s="1"/>
    </row>
    <row r="171" spans="1:16" ht="13.5" thickBot="1">
      <c r="A171" s="55">
        <v>168</v>
      </c>
      <c r="B171" s="72"/>
      <c r="C171" s="11"/>
      <c r="D171" s="11"/>
      <c r="E171" s="16"/>
      <c r="F171" s="16"/>
      <c r="G171" s="16"/>
      <c r="H171" s="16"/>
      <c r="I171" s="16"/>
      <c r="J171" s="16"/>
      <c r="K171" s="16"/>
      <c r="L171" s="16"/>
      <c r="M171" s="63"/>
      <c r="N171" s="63"/>
      <c r="O171" s="63"/>
      <c r="P171" s="1"/>
    </row>
    <row r="172" spans="1:16" ht="13.5" thickBot="1">
      <c r="A172" s="55">
        <v>169</v>
      </c>
      <c r="B172" s="72"/>
      <c r="C172" s="11"/>
      <c r="D172" s="11"/>
      <c r="E172" s="16"/>
      <c r="F172" s="16"/>
      <c r="G172" s="16"/>
      <c r="H172" s="16"/>
      <c r="I172" s="16"/>
      <c r="J172" s="16"/>
      <c r="K172" s="16"/>
      <c r="L172" s="16"/>
      <c r="M172" s="63"/>
      <c r="N172" s="63"/>
      <c r="O172" s="63"/>
      <c r="P172" s="1"/>
    </row>
    <row r="173" spans="1:16" ht="13.5" thickBot="1">
      <c r="A173" s="55">
        <v>170</v>
      </c>
      <c r="B173" s="72"/>
      <c r="C173" s="11"/>
      <c r="D173" s="11"/>
      <c r="E173" s="16"/>
      <c r="F173" s="16"/>
      <c r="G173" s="16"/>
      <c r="H173" s="16"/>
      <c r="I173" s="16"/>
      <c r="J173" s="16"/>
      <c r="K173" s="16"/>
      <c r="L173" s="16"/>
      <c r="M173" s="63"/>
      <c r="N173" s="63"/>
      <c r="O173" s="63"/>
      <c r="P173" s="1"/>
    </row>
    <row r="174" spans="1:16" ht="13.5" thickBot="1">
      <c r="A174" s="55">
        <v>171</v>
      </c>
      <c r="B174" s="72"/>
      <c r="C174" s="11"/>
      <c r="D174" s="11"/>
      <c r="E174" s="16"/>
      <c r="F174" s="16"/>
      <c r="G174" s="16"/>
      <c r="H174" s="16"/>
      <c r="I174" s="16"/>
      <c r="J174" s="16"/>
      <c r="K174" s="16"/>
      <c r="L174" s="16"/>
      <c r="M174" s="63"/>
      <c r="N174" s="63"/>
      <c r="O174" s="63"/>
      <c r="P174" s="1"/>
    </row>
    <row r="175" spans="1:16" ht="13.5" thickBot="1">
      <c r="A175" s="55">
        <v>172</v>
      </c>
      <c r="B175" s="72"/>
      <c r="C175" s="11"/>
      <c r="D175" s="11"/>
      <c r="E175" s="16"/>
      <c r="F175" s="16"/>
      <c r="G175" s="16"/>
      <c r="H175" s="16"/>
      <c r="I175" s="16"/>
      <c r="J175" s="16"/>
      <c r="K175" s="16"/>
      <c r="L175" s="16"/>
      <c r="M175" s="63"/>
      <c r="N175" s="63"/>
      <c r="O175" s="63"/>
      <c r="P175" s="1"/>
    </row>
    <row r="176" spans="1:16" ht="13.5" thickBot="1">
      <c r="A176" s="55">
        <v>173</v>
      </c>
      <c r="B176" s="72"/>
      <c r="C176" s="11"/>
      <c r="D176" s="11"/>
      <c r="E176" s="16"/>
      <c r="F176" s="16"/>
      <c r="G176" s="16"/>
      <c r="H176" s="16"/>
      <c r="I176" s="16"/>
      <c r="J176" s="16"/>
      <c r="K176" s="16"/>
      <c r="L176" s="16"/>
      <c r="M176" s="63"/>
      <c r="N176" s="63"/>
      <c r="O176" s="63"/>
      <c r="P176" s="1"/>
    </row>
    <row r="177" spans="1:16" ht="13.5" thickBot="1">
      <c r="A177" s="55">
        <v>174</v>
      </c>
      <c r="B177" s="72"/>
      <c r="C177" s="11"/>
      <c r="D177" s="11"/>
      <c r="E177" s="16"/>
      <c r="F177" s="16"/>
      <c r="G177" s="16"/>
      <c r="H177" s="16"/>
      <c r="I177" s="16"/>
      <c r="J177" s="16"/>
      <c r="K177" s="16"/>
      <c r="L177" s="16"/>
      <c r="M177" s="63"/>
      <c r="N177" s="63"/>
      <c r="O177" s="63"/>
      <c r="P177" s="1"/>
    </row>
    <row r="178" spans="1:16" ht="13.5" thickBot="1">
      <c r="A178" s="55">
        <v>175</v>
      </c>
      <c r="B178" s="72"/>
      <c r="C178" s="11"/>
      <c r="D178" s="11"/>
      <c r="E178" s="16"/>
      <c r="F178" s="16"/>
      <c r="G178" s="16"/>
      <c r="H178" s="16"/>
      <c r="I178" s="16"/>
      <c r="J178" s="16"/>
      <c r="K178" s="16"/>
      <c r="L178" s="16"/>
      <c r="M178" s="63"/>
      <c r="N178" s="63"/>
      <c r="O178" s="63"/>
      <c r="P178" s="1"/>
    </row>
    <row r="179" spans="1:16" ht="13.5" thickBot="1">
      <c r="A179" s="55">
        <v>176</v>
      </c>
      <c r="B179" s="72"/>
      <c r="C179" s="11"/>
      <c r="D179" s="11"/>
      <c r="E179" s="16"/>
      <c r="F179" s="16"/>
      <c r="G179" s="16"/>
      <c r="H179" s="16"/>
      <c r="I179" s="16"/>
      <c r="J179" s="16"/>
      <c r="K179" s="16"/>
      <c r="L179" s="16"/>
      <c r="M179" s="63"/>
      <c r="N179" s="63"/>
      <c r="O179" s="63"/>
      <c r="P179" s="1"/>
    </row>
    <row r="180" spans="1:16" ht="13.5" thickBot="1">
      <c r="A180" s="55">
        <v>177</v>
      </c>
      <c r="B180" s="72"/>
      <c r="C180" s="11"/>
      <c r="D180" s="11"/>
      <c r="E180" s="16"/>
      <c r="F180" s="16"/>
      <c r="G180" s="16"/>
      <c r="H180" s="16"/>
      <c r="I180" s="16"/>
      <c r="J180" s="16"/>
      <c r="K180" s="16"/>
      <c r="L180" s="16"/>
      <c r="M180" s="63"/>
      <c r="N180" s="63"/>
      <c r="O180" s="63"/>
      <c r="P180" s="1"/>
    </row>
    <row r="181" spans="1:16" ht="13.5" thickBot="1">
      <c r="A181" s="55">
        <v>178</v>
      </c>
      <c r="B181" s="72"/>
      <c r="C181" s="11"/>
      <c r="D181" s="11"/>
      <c r="E181" s="16"/>
      <c r="F181" s="16"/>
      <c r="G181" s="16"/>
      <c r="H181" s="16"/>
      <c r="I181" s="16"/>
      <c r="J181" s="16"/>
      <c r="K181" s="16"/>
      <c r="L181" s="16"/>
      <c r="M181" s="63"/>
      <c r="N181" s="63"/>
      <c r="O181" s="63"/>
      <c r="P181" s="1"/>
    </row>
    <row r="182" spans="1:16" ht="13.5" thickBot="1">
      <c r="A182" s="55">
        <v>179</v>
      </c>
      <c r="B182" s="72"/>
      <c r="C182" s="11"/>
      <c r="D182" s="11"/>
      <c r="E182" s="16"/>
      <c r="F182" s="16"/>
      <c r="G182" s="16"/>
      <c r="H182" s="16"/>
      <c r="I182" s="16"/>
      <c r="J182" s="16"/>
      <c r="K182" s="16"/>
      <c r="L182" s="16"/>
      <c r="M182" s="63"/>
      <c r="N182" s="63"/>
      <c r="O182" s="63"/>
      <c r="P182" s="1"/>
    </row>
    <row r="183" spans="1:16" ht="13.5" thickBot="1">
      <c r="A183" s="55">
        <v>180</v>
      </c>
      <c r="B183" s="72"/>
      <c r="C183" s="11"/>
      <c r="D183" s="11"/>
      <c r="E183" s="16"/>
      <c r="F183" s="16"/>
      <c r="G183" s="16"/>
      <c r="H183" s="16"/>
      <c r="I183" s="16"/>
      <c r="J183" s="16"/>
      <c r="K183" s="16"/>
      <c r="L183" s="16"/>
      <c r="M183" s="63"/>
      <c r="N183" s="63"/>
      <c r="O183" s="63"/>
      <c r="P183" s="1"/>
    </row>
    <row r="184" spans="1:16" ht="13.5" thickBot="1">
      <c r="A184" s="55">
        <v>181</v>
      </c>
      <c r="B184" s="72"/>
      <c r="C184" s="11"/>
      <c r="D184" s="11"/>
      <c r="E184" s="16"/>
      <c r="F184" s="16"/>
      <c r="G184" s="16"/>
      <c r="H184" s="16"/>
      <c r="I184" s="16"/>
      <c r="J184" s="16"/>
      <c r="K184" s="16"/>
      <c r="L184" s="16"/>
      <c r="M184" s="63"/>
      <c r="N184" s="63"/>
      <c r="O184" s="63"/>
      <c r="P184" s="1"/>
    </row>
    <row r="185" spans="1:16" ht="13.5" thickBot="1">
      <c r="A185" s="55">
        <v>182</v>
      </c>
      <c r="B185" s="72"/>
      <c r="C185" s="11"/>
      <c r="D185" s="11"/>
      <c r="E185" s="16"/>
      <c r="F185" s="16"/>
      <c r="G185" s="16"/>
      <c r="H185" s="16"/>
      <c r="I185" s="16"/>
      <c r="J185" s="16"/>
      <c r="K185" s="16"/>
      <c r="L185" s="16"/>
      <c r="M185" s="63"/>
      <c r="N185" s="63"/>
      <c r="O185" s="63"/>
      <c r="P185" s="1"/>
    </row>
    <row r="186" spans="1:16" ht="13.5" thickBot="1">
      <c r="A186" s="55">
        <v>183</v>
      </c>
      <c r="B186" s="72"/>
      <c r="C186" s="11"/>
      <c r="D186" s="11"/>
      <c r="E186" s="16"/>
      <c r="F186" s="16"/>
      <c r="G186" s="16"/>
      <c r="H186" s="16"/>
      <c r="I186" s="16"/>
      <c r="J186" s="16"/>
      <c r="K186" s="16"/>
      <c r="L186" s="16"/>
      <c r="M186" s="63"/>
      <c r="N186" s="63"/>
      <c r="O186" s="63"/>
      <c r="P186" s="1"/>
    </row>
    <row r="187" spans="1:16" ht="13.5" thickBot="1">
      <c r="A187" s="55">
        <v>184</v>
      </c>
      <c r="B187" s="72"/>
      <c r="C187" s="11"/>
      <c r="D187" s="11"/>
      <c r="E187" s="16"/>
      <c r="F187" s="16"/>
      <c r="G187" s="16"/>
      <c r="H187" s="16"/>
      <c r="I187" s="16"/>
      <c r="J187" s="16"/>
      <c r="K187" s="16"/>
      <c r="L187" s="16"/>
      <c r="M187" s="63"/>
      <c r="N187" s="63"/>
      <c r="O187" s="63"/>
      <c r="P187" s="1"/>
    </row>
    <row r="188" spans="1:16" ht="13.5" thickBot="1">
      <c r="A188" s="55">
        <v>185</v>
      </c>
      <c r="B188" s="72"/>
      <c r="C188" s="11"/>
      <c r="D188" s="11"/>
      <c r="E188" s="16"/>
      <c r="F188" s="16"/>
      <c r="G188" s="16"/>
      <c r="H188" s="16"/>
      <c r="I188" s="16"/>
      <c r="J188" s="16"/>
      <c r="K188" s="16"/>
      <c r="L188" s="16"/>
      <c r="M188" s="63"/>
      <c r="N188" s="63"/>
      <c r="O188" s="63"/>
      <c r="P188" s="1"/>
    </row>
    <row r="189" spans="1:16" ht="13.5" thickBot="1">
      <c r="A189" s="55">
        <v>186</v>
      </c>
      <c r="B189" s="72"/>
      <c r="C189" s="11"/>
      <c r="D189" s="11"/>
      <c r="E189" s="16"/>
      <c r="F189" s="16"/>
      <c r="G189" s="16"/>
      <c r="H189" s="16"/>
      <c r="I189" s="16"/>
      <c r="J189" s="16"/>
      <c r="K189" s="16"/>
      <c r="L189" s="16"/>
      <c r="M189" s="63"/>
      <c r="N189" s="63"/>
      <c r="O189" s="63"/>
      <c r="P189" s="1"/>
    </row>
    <row r="190" spans="1:16" ht="13.5" thickBot="1">
      <c r="A190" s="55">
        <v>187</v>
      </c>
      <c r="B190" s="72"/>
      <c r="C190" s="11"/>
      <c r="D190" s="11"/>
      <c r="E190" s="16"/>
      <c r="F190" s="16"/>
      <c r="G190" s="16"/>
      <c r="H190" s="16"/>
      <c r="I190" s="16"/>
      <c r="J190" s="16"/>
      <c r="K190" s="16"/>
      <c r="L190" s="16"/>
      <c r="M190" s="63"/>
      <c r="N190" s="63"/>
      <c r="O190" s="63"/>
      <c r="P190" s="1"/>
    </row>
    <row r="191" spans="1:16" ht="13.5" thickBot="1">
      <c r="A191" s="55">
        <v>188</v>
      </c>
      <c r="B191" s="72"/>
      <c r="C191" s="11"/>
      <c r="D191" s="11"/>
      <c r="E191" s="16"/>
      <c r="F191" s="16"/>
      <c r="G191" s="16"/>
      <c r="H191" s="16"/>
      <c r="I191" s="16"/>
      <c r="J191" s="16"/>
      <c r="K191" s="16"/>
      <c r="L191" s="16"/>
      <c r="M191" s="63"/>
      <c r="N191" s="63"/>
      <c r="O191" s="63"/>
      <c r="P191" s="1"/>
    </row>
    <row r="192" spans="1:16" ht="13.5" thickBot="1">
      <c r="A192" s="55">
        <v>189</v>
      </c>
      <c r="B192" s="72"/>
      <c r="C192" s="11"/>
      <c r="D192" s="11"/>
      <c r="E192" s="16"/>
      <c r="F192" s="16"/>
      <c r="G192" s="16"/>
      <c r="H192" s="16"/>
      <c r="I192" s="16"/>
      <c r="J192" s="16"/>
      <c r="K192" s="16"/>
      <c r="L192" s="16"/>
      <c r="M192" s="63"/>
      <c r="N192" s="63"/>
      <c r="O192" s="63"/>
      <c r="P192" s="1"/>
    </row>
    <row r="193" spans="1:16" ht="13.5" thickBot="1">
      <c r="A193" s="55">
        <v>190</v>
      </c>
      <c r="B193" s="72"/>
      <c r="C193" s="11"/>
      <c r="D193" s="11"/>
      <c r="E193" s="16"/>
      <c r="F193" s="16"/>
      <c r="G193" s="16"/>
      <c r="H193" s="16"/>
      <c r="I193" s="16"/>
      <c r="J193" s="16"/>
      <c r="K193" s="16"/>
      <c r="L193" s="16"/>
      <c r="M193" s="63"/>
      <c r="N193" s="63"/>
      <c r="O193" s="63"/>
      <c r="P193" s="1"/>
    </row>
    <row r="194" spans="1:16" ht="13.5" thickBot="1">
      <c r="A194" s="55">
        <v>191</v>
      </c>
      <c r="B194" s="72"/>
      <c r="C194" s="11"/>
      <c r="D194" s="11"/>
      <c r="E194" s="16"/>
      <c r="F194" s="16"/>
      <c r="G194" s="16"/>
      <c r="H194" s="16"/>
      <c r="I194" s="16"/>
      <c r="J194" s="16"/>
      <c r="K194" s="16"/>
      <c r="L194" s="16"/>
      <c r="M194" s="63"/>
      <c r="N194" s="63"/>
      <c r="O194" s="63"/>
      <c r="P194" s="1"/>
    </row>
    <row r="195" spans="1:16" ht="13.5" thickBot="1">
      <c r="A195" s="55">
        <v>192</v>
      </c>
      <c r="B195" s="72"/>
      <c r="C195" s="11"/>
      <c r="D195" s="11"/>
      <c r="E195" s="16"/>
      <c r="F195" s="16"/>
      <c r="G195" s="16"/>
      <c r="H195" s="16"/>
      <c r="I195" s="16"/>
      <c r="J195" s="16"/>
      <c r="K195" s="16"/>
      <c r="L195" s="16"/>
      <c r="M195" s="63"/>
      <c r="N195" s="63"/>
      <c r="O195" s="63"/>
      <c r="P195" s="1"/>
    </row>
    <row r="196" spans="1:16" ht="13.5" thickBot="1">
      <c r="A196" s="55">
        <v>193</v>
      </c>
      <c r="B196" s="72"/>
      <c r="C196" s="11"/>
      <c r="D196" s="11"/>
      <c r="E196" s="16"/>
      <c r="F196" s="16"/>
      <c r="G196" s="16"/>
      <c r="H196" s="16"/>
      <c r="I196" s="16"/>
      <c r="J196" s="16"/>
      <c r="K196" s="16"/>
      <c r="L196" s="16"/>
      <c r="M196" s="63"/>
      <c r="N196" s="63"/>
      <c r="O196" s="63"/>
      <c r="P196" s="1"/>
    </row>
    <row r="197" spans="1:16" ht="13.5" thickBot="1">
      <c r="A197" s="55">
        <v>194</v>
      </c>
      <c r="B197" s="72"/>
      <c r="C197" s="11"/>
      <c r="D197" s="11"/>
      <c r="E197" s="16"/>
      <c r="F197" s="16"/>
      <c r="G197" s="16"/>
      <c r="H197" s="16"/>
      <c r="I197" s="16"/>
      <c r="J197" s="16"/>
      <c r="K197" s="16"/>
      <c r="L197" s="16"/>
      <c r="M197" s="63"/>
      <c r="N197" s="63"/>
      <c r="O197" s="63"/>
      <c r="P197" s="1"/>
    </row>
    <row r="198" spans="1:16" ht="13.5" thickBot="1">
      <c r="A198" s="55">
        <v>195</v>
      </c>
      <c r="B198" s="72"/>
      <c r="C198" s="11"/>
      <c r="D198" s="11"/>
      <c r="E198" s="16"/>
      <c r="F198" s="16"/>
      <c r="G198" s="16"/>
      <c r="H198" s="16"/>
      <c r="I198" s="16"/>
      <c r="J198" s="16"/>
      <c r="K198" s="16"/>
      <c r="L198" s="16"/>
      <c r="M198" s="63"/>
      <c r="N198" s="63"/>
      <c r="O198" s="63"/>
      <c r="P198" s="1"/>
    </row>
    <row r="199" spans="1:16" ht="13.5" thickBot="1">
      <c r="A199" s="55">
        <v>196</v>
      </c>
      <c r="B199" s="72"/>
      <c r="C199" s="11"/>
      <c r="D199" s="11"/>
      <c r="E199" s="16"/>
      <c r="F199" s="16"/>
      <c r="G199" s="16"/>
      <c r="H199" s="16"/>
      <c r="I199" s="16"/>
      <c r="J199" s="16"/>
      <c r="K199" s="16"/>
      <c r="L199" s="16"/>
      <c r="M199" s="63"/>
      <c r="N199" s="63"/>
      <c r="O199" s="63"/>
      <c r="P199" s="1"/>
    </row>
    <row r="200" spans="1:16" ht="13.5" thickBot="1">
      <c r="A200" s="55">
        <v>197</v>
      </c>
      <c r="B200" s="72"/>
      <c r="C200" s="11"/>
      <c r="D200" s="11"/>
      <c r="E200" s="16"/>
      <c r="F200" s="16"/>
      <c r="G200" s="16"/>
      <c r="H200" s="16"/>
      <c r="I200" s="16"/>
      <c r="J200" s="16"/>
      <c r="K200" s="16"/>
      <c r="L200" s="16"/>
      <c r="M200" s="63"/>
      <c r="N200" s="63"/>
      <c r="O200" s="63"/>
      <c r="P200" s="1"/>
    </row>
    <row r="201" spans="1:16" ht="13.5" thickBot="1">
      <c r="A201" s="55">
        <v>198</v>
      </c>
      <c r="B201" s="72"/>
      <c r="C201" s="11"/>
      <c r="D201" s="11"/>
      <c r="E201" s="16"/>
      <c r="F201" s="16"/>
      <c r="G201" s="16"/>
      <c r="H201" s="16"/>
      <c r="I201" s="16"/>
      <c r="J201" s="16"/>
      <c r="K201" s="16"/>
      <c r="L201" s="16"/>
      <c r="M201" s="63"/>
      <c r="N201" s="63"/>
      <c r="O201" s="63"/>
      <c r="P201" s="1"/>
    </row>
    <row r="202" spans="1:16" ht="13.5" thickBot="1">
      <c r="A202" s="55">
        <v>199</v>
      </c>
      <c r="B202" s="72"/>
      <c r="C202" s="11"/>
      <c r="D202" s="11"/>
      <c r="E202" s="16"/>
      <c r="F202" s="16"/>
      <c r="G202" s="16"/>
      <c r="H202" s="16"/>
      <c r="I202" s="16"/>
      <c r="J202" s="16"/>
      <c r="K202" s="16"/>
      <c r="L202" s="16"/>
      <c r="M202" s="63"/>
      <c r="N202" s="63"/>
      <c r="O202" s="63"/>
      <c r="P202" s="1"/>
    </row>
    <row r="203" spans="1:16" ht="13.5" thickBot="1">
      <c r="A203" s="55">
        <v>200</v>
      </c>
      <c r="B203" s="72"/>
      <c r="C203" s="11"/>
      <c r="D203" s="11"/>
      <c r="E203" s="16"/>
      <c r="F203" s="16"/>
      <c r="G203" s="16"/>
      <c r="H203" s="16"/>
      <c r="I203" s="16"/>
      <c r="J203" s="16"/>
      <c r="K203" s="16"/>
      <c r="L203" s="16"/>
      <c r="M203" s="63"/>
      <c r="N203" s="63"/>
      <c r="O203" s="63"/>
      <c r="P203" s="1"/>
    </row>
    <row r="204" spans="1:16" ht="13.5" thickBot="1">
      <c r="A204" s="55">
        <v>201</v>
      </c>
      <c r="B204" s="72"/>
      <c r="C204" s="11"/>
      <c r="D204" s="11"/>
      <c r="E204" s="16"/>
      <c r="F204" s="16"/>
      <c r="G204" s="16"/>
      <c r="H204" s="16"/>
      <c r="I204" s="16"/>
      <c r="J204" s="16"/>
      <c r="K204" s="16"/>
      <c r="L204" s="16"/>
      <c r="M204" s="63"/>
      <c r="N204" s="63"/>
      <c r="O204" s="63"/>
      <c r="P204" s="1"/>
    </row>
    <row r="205" spans="1:16" ht="13.5" thickBot="1">
      <c r="A205" s="55">
        <v>202</v>
      </c>
      <c r="B205" s="72"/>
      <c r="C205" s="11"/>
      <c r="D205" s="11"/>
      <c r="E205" s="16"/>
      <c r="F205" s="16"/>
      <c r="G205" s="16"/>
      <c r="H205" s="16"/>
      <c r="I205" s="16"/>
      <c r="J205" s="16"/>
      <c r="K205" s="16"/>
      <c r="L205" s="16"/>
      <c r="M205" s="63"/>
      <c r="N205" s="63"/>
      <c r="O205" s="63"/>
      <c r="P205" s="1"/>
    </row>
    <row r="206" spans="1:16" ht="13.5" thickBot="1">
      <c r="A206" s="55">
        <v>203</v>
      </c>
      <c r="B206" s="72"/>
      <c r="C206" s="11"/>
      <c r="D206" s="11"/>
      <c r="E206" s="16"/>
      <c r="F206" s="16"/>
      <c r="G206" s="16"/>
      <c r="H206" s="16"/>
      <c r="I206" s="16"/>
      <c r="J206" s="16"/>
      <c r="K206" s="16"/>
      <c r="L206" s="16"/>
      <c r="M206" s="63"/>
      <c r="N206" s="63"/>
      <c r="O206" s="63"/>
      <c r="P206" s="1"/>
    </row>
    <row r="207" spans="1:16" ht="13.5" thickBot="1">
      <c r="A207" s="55">
        <v>204</v>
      </c>
      <c r="B207" s="72"/>
      <c r="C207" s="11"/>
      <c r="D207" s="11"/>
      <c r="E207" s="16"/>
      <c r="F207" s="16"/>
      <c r="G207" s="16"/>
      <c r="H207" s="16"/>
      <c r="I207" s="16"/>
      <c r="J207" s="16"/>
      <c r="K207" s="16"/>
      <c r="L207" s="16"/>
      <c r="M207" s="63"/>
      <c r="N207" s="63"/>
      <c r="O207" s="63"/>
      <c r="P207" s="1"/>
    </row>
    <row r="208" spans="1:16" ht="13.5" thickBot="1">
      <c r="A208" s="55">
        <v>205</v>
      </c>
      <c r="B208" s="72"/>
      <c r="C208" s="11"/>
      <c r="D208" s="11"/>
      <c r="E208" s="16"/>
      <c r="F208" s="16"/>
      <c r="G208" s="16"/>
      <c r="H208" s="16"/>
      <c r="I208" s="16"/>
      <c r="J208" s="16"/>
      <c r="K208" s="16"/>
      <c r="L208" s="16"/>
      <c r="M208" s="63"/>
      <c r="N208" s="63"/>
      <c r="O208" s="63"/>
      <c r="P208" s="1"/>
    </row>
    <row r="209" spans="1:16" ht="13.5" thickBot="1">
      <c r="A209" s="55">
        <v>206</v>
      </c>
      <c r="B209" s="72"/>
      <c r="C209" s="11"/>
      <c r="D209" s="11"/>
      <c r="E209" s="16"/>
      <c r="F209" s="16"/>
      <c r="G209" s="16"/>
      <c r="H209" s="16"/>
      <c r="I209" s="16"/>
      <c r="J209" s="16"/>
      <c r="K209" s="16"/>
      <c r="L209" s="16"/>
      <c r="M209" s="63"/>
      <c r="N209" s="63"/>
      <c r="O209" s="63"/>
      <c r="P209" s="1"/>
    </row>
    <row r="210" spans="1:16" ht="13.5" thickBot="1">
      <c r="A210" s="55">
        <v>207</v>
      </c>
      <c r="B210" s="72"/>
      <c r="C210" s="11"/>
      <c r="D210" s="11"/>
      <c r="E210" s="16"/>
      <c r="F210" s="16"/>
      <c r="G210" s="16"/>
      <c r="H210" s="16"/>
      <c r="I210" s="16"/>
      <c r="J210" s="16"/>
      <c r="K210" s="16"/>
      <c r="L210" s="16"/>
      <c r="M210" s="63"/>
      <c r="N210" s="63"/>
      <c r="O210" s="63"/>
      <c r="P210" s="1"/>
    </row>
    <row r="211" spans="1:16" ht="13.5" thickBot="1">
      <c r="A211" s="55">
        <v>208</v>
      </c>
      <c r="B211" s="72"/>
      <c r="C211" s="11"/>
      <c r="D211" s="11"/>
      <c r="E211" s="16"/>
      <c r="F211" s="16"/>
      <c r="G211" s="16"/>
      <c r="H211" s="16"/>
      <c r="I211" s="16"/>
      <c r="J211" s="16"/>
      <c r="K211" s="16"/>
      <c r="L211" s="16"/>
      <c r="M211" s="63"/>
      <c r="N211" s="63"/>
      <c r="O211" s="63"/>
      <c r="P211" s="1"/>
    </row>
    <row r="212" spans="1:16" ht="13.5" thickBot="1">
      <c r="A212" s="55">
        <v>209</v>
      </c>
      <c r="B212" s="72"/>
      <c r="C212" s="11"/>
      <c r="D212" s="11"/>
      <c r="E212" s="16"/>
      <c r="F212" s="16"/>
      <c r="G212" s="16"/>
      <c r="H212" s="16"/>
      <c r="I212" s="16"/>
      <c r="J212" s="16"/>
      <c r="K212" s="16"/>
      <c r="L212" s="16"/>
      <c r="M212" s="63"/>
      <c r="N212" s="63"/>
      <c r="O212" s="63"/>
      <c r="P212" s="1"/>
    </row>
    <row r="213" spans="1:16" ht="13.5" thickBot="1">
      <c r="A213" s="55">
        <v>210</v>
      </c>
      <c r="B213" s="72"/>
      <c r="C213" s="11"/>
      <c r="D213" s="11"/>
      <c r="E213" s="16"/>
      <c r="F213" s="16"/>
      <c r="G213" s="16"/>
      <c r="H213" s="16"/>
      <c r="I213" s="16"/>
      <c r="J213" s="16"/>
      <c r="K213" s="16"/>
      <c r="L213" s="16"/>
      <c r="M213" s="63"/>
      <c r="N213" s="63"/>
      <c r="O213" s="63"/>
      <c r="P213" s="1"/>
    </row>
    <row r="214" spans="1:16" ht="13.5" thickBot="1">
      <c r="A214" s="55">
        <v>211</v>
      </c>
      <c r="B214" s="72"/>
      <c r="C214" s="11"/>
      <c r="D214" s="11"/>
      <c r="E214" s="16"/>
      <c r="F214" s="16"/>
      <c r="G214" s="16"/>
      <c r="H214" s="16"/>
      <c r="I214" s="16"/>
      <c r="J214" s="16"/>
      <c r="K214" s="16"/>
      <c r="L214" s="16"/>
      <c r="M214" s="63"/>
      <c r="N214" s="63"/>
      <c r="O214" s="63"/>
      <c r="P214" s="1"/>
    </row>
    <row r="215" spans="1:16" ht="13.5" thickBot="1">
      <c r="A215" s="55">
        <v>212</v>
      </c>
      <c r="B215" s="72"/>
      <c r="C215" s="11"/>
      <c r="D215" s="11"/>
      <c r="E215" s="16"/>
      <c r="F215" s="16"/>
      <c r="G215" s="16"/>
      <c r="H215" s="16"/>
      <c r="I215" s="16"/>
      <c r="J215" s="16"/>
      <c r="K215" s="16"/>
      <c r="L215" s="16"/>
      <c r="M215" s="63"/>
      <c r="N215" s="63"/>
      <c r="O215" s="63"/>
      <c r="P215" s="1"/>
    </row>
    <row r="216" spans="1:16" ht="13.5" thickBot="1">
      <c r="A216" s="55">
        <v>213</v>
      </c>
      <c r="B216" s="72"/>
      <c r="C216" s="11"/>
      <c r="D216" s="11"/>
      <c r="E216" s="16"/>
      <c r="F216" s="16"/>
      <c r="G216" s="16"/>
      <c r="H216" s="16"/>
      <c r="I216" s="16"/>
      <c r="J216" s="16"/>
      <c r="K216" s="16"/>
      <c r="L216" s="16"/>
      <c r="M216" s="63"/>
      <c r="N216" s="63"/>
      <c r="O216" s="63"/>
      <c r="P216" s="1"/>
    </row>
    <row r="217" spans="1:16" ht="13.5" thickBot="1">
      <c r="A217" s="55">
        <v>214</v>
      </c>
      <c r="B217" s="72"/>
      <c r="C217" s="11"/>
      <c r="D217" s="11"/>
      <c r="E217" s="16"/>
      <c r="F217" s="16"/>
      <c r="G217" s="16"/>
      <c r="H217" s="16"/>
      <c r="I217" s="16"/>
      <c r="J217" s="16"/>
      <c r="K217" s="16"/>
      <c r="L217" s="16"/>
      <c r="M217" s="63"/>
      <c r="N217" s="63"/>
      <c r="O217" s="63"/>
      <c r="P217" s="1"/>
    </row>
    <row r="218" spans="1:16" ht="13.5" thickBot="1">
      <c r="A218" s="55">
        <v>215</v>
      </c>
      <c r="B218" s="72"/>
      <c r="C218" s="11"/>
      <c r="D218" s="11"/>
      <c r="E218" s="16"/>
      <c r="F218" s="16"/>
      <c r="G218" s="16"/>
      <c r="H218" s="16"/>
      <c r="I218" s="16"/>
      <c r="J218" s="16"/>
      <c r="K218" s="16"/>
      <c r="L218" s="16"/>
      <c r="M218" s="63"/>
      <c r="N218" s="63"/>
      <c r="O218" s="63"/>
      <c r="P218" s="1"/>
    </row>
    <row r="219" spans="1:16" ht="13.5" thickBot="1">
      <c r="A219" s="55">
        <v>216</v>
      </c>
      <c r="B219" s="72"/>
      <c r="C219" s="11"/>
      <c r="D219" s="11"/>
      <c r="E219" s="16"/>
      <c r="F219" s="16"/>
      <c r="G219" s="16"/>
      <c r="H219" s="16"/>
      <c r="I219" s="16"/>
      <c r="J219" s="16"/>
      <c r="K219" s="16"/>
      <c r="L219" s="16"/>
      <c r="M219" s="63"/>
      <c r="N219" s="63"/>
      <c r="O219" s="63"/>
      <c r="P219" s="1"/>
    </row>
    <row r="220" spans="1:16" ht="13.5" thickBot="1">
      <c r="A220" s="55">
        <v>217</v>
      </c>
      <c r="B220" s="72"/>
      <c r="C220" s="11"/>
      <c r="D220" s="11"/>
      <c r="E220" s="16"/>
      <c r="F220" s="16"/>
      <c r="G220" s="16"/>
      <c r="H220" s="16"/>
      <c r="I220" s="16"/>
      <c r="J220" s="16"/>
      <c r="K220" s="16"/>
      <c r="L220" s="16"/>
      <c r="M220" s="63"/>
      <c r="N220" s="63"/>
      <c r="O220" s="63"/>
      <c r="P220" s="1"/>
    </row>
    <row r="221" spans="1:16" ht="13.5" thickBot="1">
      <c r="A221" s="55">
        <v>218</v>
      </c>
      <c r="B221" s="72"/>
      <c r="C221" s="11"/>
      <c r="D221" s="11"/>
      <c r="E221" s="16"/>
      <c r="F221" s="16"/>
      <c r="G221" s="16"/>
      <c r="H221" s="16"/>
      <c r="I221" s="16"/>
      <c r="J221" s="16"/>
      <c r="K221" s="16"/>
      <c r="L221" s="16"/>
      <c r="M221" s="63"/>
      <c r="N221" s="63"/>
      <c r="O221" s="63"/>
      <c r="P221" s="1"/>
    </row>
    <row r="222" spans="1:16" ht="13.5" thickBot="1">
      <c r="A222" s="55">
        <v>219</v>
      </c>
      <c r="B222" s="72"/>
      <c r="C222" s="11"/>
      <c r="D222" s="11"/>
      <c r="E222" s="16"/>
      <c r="F222" s="16"/>
      <c r="G222" s="16"/>
      <c r="H222" s="16"/>
      <c r="I222" s="16"/>
      <c r="J222" s="16"/>
      <c r="K222" s="16"/>
      <c r="L222" s="16"/>
      <c r="M222" s="63"/>
      <c r="N222" s="63"/>
      <c r="O222" s="63"/>
      <c r="P222" s="1"/>
    </row>
    <row r="223" spans="1:16" ht="13.5" thickBot="1">
      <c r="A223" s="55">
        <v>220</v>
      </c>
      <c r="B223" s="72"/>
      <c r="C223" s="11"/>
      <c r="D223" s="11"/>
      <c r="E223" s="16"/>
      <c r="F223" s="16"/>
      <c r="G223" s="16"/>
      <c r="H223" s="16"/>
      <c r="I223" s="16"/>
      <c r="J223" s="16"/>
      <c r="K223" s="16"/>
      <c r="L223" s="16"/>
      <c r="M223" s="63"/>
      <c r="N223" s="63"/>
      <c r="O223" s="63"/>
      <c r="P223" s="1"/>
    </row>
    <row r="224" spans="1:16" ht="13.5" thickBot="1">
      <c r="A224" s="55">
        <v>221</v>
      </c>
      <c r="B224" s="72"/>
      <c r="C224" s="11"/>
      <c r="D224" s="11"/>
      <c r="E224" s="16"/>
      <c r="F224" s="16"/>
      <c r="G224" s="16"/>
      <c r="H224" s="16"/>
      <c r="I224" s="16"/>
      <c r="J224" s="16"/>
      <c r="K224" s="16"/>
      <c r="L224" s="16"/>
      <c r="M224" s="63"/>
      <c r="N224" s="63"/>
      <c r="O224" s="63"/>
      <c r="P224" s="1"/>
    </row>
    <row r="225" spans="1:16" ht="13.5" thickBot="1">
      <c r="A225" s="55">
        <v>222</v>
      </c>
      <c r="B225" s="72"/>
      <c r="C225" s="11"/>
      <c r="D225" s="11"/>
      <c r="E225" s="16"/>
      <c r="F225" s="16"/>
      <c r="G225" s="16"/>
      <c r="H225" s="16"/>
      <c r="I225" s="16"/>
      <c r="J225" s="16"/>
      <c r="K225" s="16"/>
      <c r="L225" s="16"/>
      <c r="M225" s="63"/>
      <c r="N225" s="63"/>
      <c r="O225" s="63"/>
      <c r="P225" s="1"/>
    </row>
    <row r="226" spans="1:16" ht="13.5" thickBot="1">
      <c r="A226" s="55">
        <v>223</v>
      </c>
      <c r="B226" s="72"/>
      <c r="C226" s="11"/>
      <c r="D226" s="11"/>
      <c r="E226" s="16"/>
      <c r="F226" s="16"/>
      <c r="G226" s="16"/>
      <c r="H226" s="16"/>
      <c r="I226" s="16"/>
      <c r="J226" s="16"/>
      <c r="K226" s="16"/>
      <c r="L226" s="16"/>
      <c r="M226" s="63"/>
      <c r="N226" s="63"/>
      <c r="O226" s="63"/>
      <c r="P226" s="1"/>
    </row>
    <row r="227" spans="1:16" ht="13.5" thickBot="1">
      <c r="A227" s="55">
        <v>224</v>
      </c>
      <c r="B227" s="72"/>
      <c r="C227" s="11"/>
      <c r="D227" s="11"/>
      <c r="E227" s="16"/>
      <c r="F227" s="16"/>
      <c r="G227" s="16"/>
      <c r="H227" s="16"/>
      <c r="I227" s="16"/>
      <c r="J227" s="16"/>
      <c r="K227" s="16"/>
      <c r="L227" s="16"/>
      <c r="M227" s="63"/>
      <c r="N227" s="63"/>
      <c r="O227" s="63"/>
      <c r="P227" s="1"/>
    </row>
    <row r="228" spans="1:16" ht="13.5" thickBot="1">
      <c r="A228" s="55">
        <v>225</v>
      </c>
      <c r="B228" s="72"/>
      <c r="C228" s="11"/>
      <c r="D228" s="11"/>
      <c r="E228" s="16"/>
      <c r="F228" s="16"/>
      <c r="G228" s="16"/>
      <c r="H228" s="16"/>
      <c r="I228" s="16"/>
      <c r="J228" s="16"/>
      <c r="K228" s="16"/>
      <c r="L228" s="16"/>
      <c r="M228" s="63"/>
      <c r="N228" s="63"/>
      <c r="O228" s="63"/>
      <c r="P228" s="1"/>
    </row>
    <row r="229" spans="1:16" ht="13.5" thickBot="1">
      <c r="A229" s="55">
        <v>226</v>
      </c>
      <c r="B229" s="72"/>
      <c r="C229" s="11"/>
      <c r="D229" s="11"/>
      <c r="E229" s="16"/>
      <c r="F229" s="16"/>
      <c r="G229" s="16"/>
      <c r="H229" s="16"/>
      <c r="I229" s="16"/>
      <c r="J229" s="16"/>
      <c r="K229" s="16"/>
      <c r="L229" s="16"/>
      <c r="M229" s="63"/>
      <c r="N229" s="63"/>
      <c r="O229" s="63"/>
      <c r="P229" s="1"/>
    </row>
    <row r="230" spans="1:16" ht="13.5" thickBot="1">
      <c r="A230" s="55">
        <v>227</v>
      </c>
      <c r="B230" s="72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63"/>
      <c r="N230" s="63"/>
      <c r="O230" s="63"/>
      <c r="P230" s="1"/>
    </row>
    <row r="231" spans="1:16" ht="13.5" thickBot="1">
      <c r="A231" s="55">
        <v>228</v>
      </c>
      <c r="B231" s="72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63"/>
      <c r="N231" s="63"/>
      <c r="O231" s="63"/>
      <c r="P231" s="1"/>
    </row>
    <row r="232" spans="1:16" ht="13.5" thickBot="1">
      <c r="A232" s="55">
        <v>229</v>
      </c>
      <c r="B232" s="72"/>
      <c r="C232" s="11"/>
      <c r="D232" s="11"/>
      <c r="E232" s="16"/>
      <c r="F232" s="16"/>
      <c r="G232" s="16"/>
      <c r="H232" s="16"/>
      <c r="I232" s="16"/>
      <c r="J232" s="16"/>
      <c r="K232" s="16"/>
      <c r="L232" s="16"/>
      <c r="M232" s="63"/>
      <c r="N232" s="63"/>
      <c r="O232" s="63"/>
      <c r="P232" s="1"/>
    </row>
    <row r="233" spans="1:16" ht="13.5" thickBot="1">
      <c r="A233" s="55">
        <v>230</v>
      </c>
      <c r="B233" s="72"/>
      <c r="C233" s="11"/>
      <c r="D233" s="11"/>
      <c r="E233" s="16"/>
      <c r="F233" s="16"/>
      <c r="G233" s="16"/>
      <c r="H233" s="16"/>
      <c r="I233" s="16"/>
      <c r="J233" s="16"/>
      <c r="K233" s="16"/>
      <c r="L233" s="16"/>
      <c r="M233" s="63"/>
      <c r="N233" s="63"/>
      <c r="O233" s="63"/>
      <c r="P233" s="1"/>
    </row>
    <row r="234" spans="1:16" ht="13.5" thickBot="1">
      <c r="A234" s="55">
        <v>231</v>
      </c>
      <c r="B234" s="72"/>
      <c r="C234" s="11"/>
      <c r="D234" s="11"/>
      <c r="E234" s="16"/>
      <c r="F234" s="16"/>
      <c r="G234" s="16"/>
      <c r="H234" s="16"/>
      <c r="I234" s="16"/>
      <c r="J234" s="16"/>
      <c r="K234" s="16"/>
      <c r="L234" s="16"/>
      <c r="M234" s="63"/>
      <c r="N234" s="63"/>
      <c r="O234" s="63"/>
      <c r="P234" s="1"/>
    </row>
    <row r="235" spans="1:16" ht="13.5" thickBot="1">
      <c r="A235" s="55">
        <v>232</v>
      </c>
      <c r="B235" s="72"/>
      <c r="C235" s="11"/>
      <c r="D235" s="11"/>
      <c r="E235" s="16"/>
      <c r="F235" s="16"/>
      <c r="G235" s="16"/>
      <c r="H235" s="16"/>
      <c r="I235" s="16"/>
      <c r="J235" s="16"/>
      <c r="K235" s="16"/>
      <c r="L235" s="16"/>
      <c r="M235" s="63"/>
      <c r="N235" s="63"/>
      <c r="O235" s="63"/>
      <c r="P235" s="1"/>
    </row>
    <row r="236" spans="1:16" ht="13.5" thickBot="1">
      <c r="A236" s="55">
        <v>233</v>
      </c>
      <c r="B236" s="72"/>
      <c r="C236" s="11"/>
      <c r="D236" s="11"/>
      <c r="E236" s="16"/>
      <c r="F236" s="16"/>
      <c r="G236" s="16"/>
      <c r="H236" s="16"/>
      <c r="I236" s="16"/>
      <c r="J236" s="16"/>
      <c r="K236" s="16"/>
      <c r="L236" s="16"/>
      <c r="M236" s="63"/>
      <c r="N236" s="63"/>
      <c r="O236" s="63"/>
      <c r="P236" s="1"/>
    </row>
    <row r="237" spans="1:16" ht="13.5" thickBot="1">
      <c r="A237" s="1" t="s">
        <v>10</v>
      </c>
      <c r="B237" s="10"/>
      <c r="C237" s="11"/>
      <c r="D237" s="11"/>
      <c r="E237" s="16"/>
      <c r="F237" s="16"/>
      <c r="G237" s="16"/>
      <c r="H237" s="16"/>
      <c r="I237" s="16"/>
      <c r="J237" s="16"/>
      <c r="K237" s="16"/>
      <c r="L237" s="16"/>
      <c r="M237" s="63"/>
      <c r="N237" s="63"/>
      <c r="O237" s="63"/>
      <c r="P237" s="1"/>
    </row>
    <row r="238" spans="1:16">
      <c r="A238" s="59" t="s">
        <v>10</v>
      </c>
      <c r="E238"/>
      <c r="F238"/>
      <c r="G238"/>
      <c r="H238"/>
      <c r="I238"/>
      <c r="J238"/>
      <c r="K238"/>
      <c r="L238"/>
      <c r="M238" s="117"/>
      <c r="N238" s="117"/>
      <c r="O238" s="117"/>
      <c r="P238"/>
    </row>
    <row r="239" spans="1:16">
      <c r="A239" s="59" t="s">
        <v>10</v>
      </c>
      <c r="E239"/>
      <c r="F239"/>
      <c r="G239"/>
      <c r="H239"/>
      <c r="I239"/>
      <c r="J239"/>
      <c r="K239"/>
      <c r="L239"/>
      <c r="M239" s="117"/>
      <c r="N239" s="117"/>
      <c r="O239" s="117"/>
      <c r="P239"/>
    </row>
    <row r="240" spans="1:16">
      <c r="A240" s="61" t="s">
        <v>10</v>
      </c>
      <c r="E240"/>
      <c r="F240"/>
      <c r="G240"/>
      <c r="H240"/>
      <c r="I240"/>
      <c r="J240"/>
      <c r="K240"/>
      <c r="L240"/>
      <c r="M240" s="117"/>
      <c r="N240" s="117"/>
      <c r="O240" s="117"/>
      <c r="P240"/>
    </row>
    <row r="241" spans="1:16">
      <c r="A241" s="61" t="s">
        <v>10</v>
      </c>
      <c r="E241"/>
      <c r="F241"/>
      <c r="G241"/>
      <c r="H241"/>
      <c r="I241"/>
      <c r="J241"/>
      <c r="K241"/>
      <c r="L241"/>
      <c r="M241" s="117"/>
      <c r="N241" s="117"/>
      <c r="O241" s="117"/>
      <c r="P241"/>
    </row>
    <row r="242" spans="1:16">
      <c r="A242" s="61" t="s">
        <v>10</v>
      </c>
      <c r="E242"/>
      <c r="F242"/>
      <c r="G242"/>
      <c r="H242"/>
      <c r="I242"/>
      <c r="J242"/>
      <c r="K242"/>
      <c r="L242"/>
      <c r="M242" s="117"/>
      <c r="N242" s="117"/>
      <c r="O242" s="117"/>
      <c r="P242"/>
    </row>
    <row r="243" spans="1:16">
      <c r="B243" s="29"/>
      <c r="C243" s="61"/>
      <c r="D243" s="29"/>
      <c r="E243" s="39"/>
      <c r="F243" s="39"/>
      <c r="G243" s="39"/>
      <c r="H243" s="39"/>
      <c r="I243" s="39"/>
      <c r="J243" s="39"/>
      <c r="K243" s="39"/>
      <c r="L243" s="39"/>
      <c r="M243" s="129"/>
      <c r="N243" s="129"/>
      <c r="O243" s="129"/>
      <c r="P243" s="60"/>
    </row>
    <row r="244" spans="1:16">
      <c r="B244" s="29"/>
      <c r="C244" s="61"/>
      <c r="D244" s="29"/>
      <c r="E244" s="39"/>
      <c r="F244" s="39"/>
      <c r="G244" s="39"/>
      <c r="H244" s="39"/>
      <c r="I244" s="39"/>
      <c r="J244" s="39"/>
      <c r="K244" s="39"/>
      <c r="L244" s="39"/>
      <c r="M244" s="129"/>
      <c r="N244" s="129"/>
      <c r="O244" s="129"/>
      <c r="P244" s="60"/>
    </row>
    <row r="245" spans="1:16">
      <c r="D245" s="29"/>
    </row>
  </sheetData>
  <sheetProtection selectLockedCells="1" selectUnlockedCells="1"/>
  <mergeCells count="19">
    <mergeCell ref="Q2:Q3"/>
    <mergeCell ref="R2:W3"/>
    <mergeCell ref="J2:J3"/>
    <mergeCell ref="K2:K3"/>
    <mergeCell ref="L2:L3"/>
    <mergeCell ref="P2:P3"/>
    <mergeCell ref="M2:M3"/>
    <mergeCell ref="N2:N3"/>
    <mergeCell ref="O2:O3"/>
    <mergeCell ref="F2:F3"/>
    <mergeCell ref="G2:G3"/>
    <mergeCell ref="A1:P1"/>
    <mergeCell ref="A2:A3"/>
    <mergeCell ref="B2:B3"/>
    <mergeCell ref="C2:C3"/>
    <mergeCell ref="D2:D3"/>
    <mergeCell ref="E2:E3"/>
    <mergeCell ref="H2:H3"/>
    <mergeCell ref="I2:I3"/>
  </mergeCells>
  <phoneticPr fontId="15" type="noConversion"/>
  <pageMargins left="0.75" right="0.75" top="1" bottom="1" header="0.51180555555555551" footer="0.51180555555555551"/>
  <pageSetup paperSize="9" scale="79"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7"/>
  <sheetViews>
    <sheetView workbookViewId="0">
      <selection activeCell="D17" sqref="D17"/>
    </sheetView>
  </sheetViews>
  <sheetFormatPr defaultRowHeight="12.75"/>
  <cols>
    <col min="1" max="1" width="15.140625" customWidth="1"/>
    <col min="2" max="2" width="10.5703125" customWidth="1"/>
    <col min="3" max="3" width="11.140625" customWidth="1"/>
    <col min="6" max="6" width="13" customWidth="1"/>
    <col min="7" max="7" width="12.5703125" customWidth="1"/>
    <col min="8" max="8" width="12.42578125" customWidth="1"/>
    <col min="9" max="9" width="12.28515625" customWidth="1"/>
  </cols>
  <sheetData>
    <row r="1" spans="1:14" ht="28.5" customHeight="1" thickTop="1" thickBot="1">
      <c r="A1" s="144" t="s">
        <v>9</v>
      </c>
      <c r="B1" s="145" t="s">
        <v>37</v>
      </c>
      <c r="C1" s="145" t="s">
        <v>16</v>
      </c>
      <c r="D1" s="145" t="s">
        <v>38</v>
      </c>
      <c r="E1" s="145" t="s">
        <v>19</v>
      </c>
      <c r="F1" s="145" t="s">
        <v>39</v>
      </c>
      <c r="G1" s="145" t="s">
        <v>42</v>
      </c>
      <c r="H1" s="145" t="s">
        <v>15</v>
      </c>
      <c r="I1" s="145" t="s">
        <v>21</v>
      </c>
      <c r="J1" s="145" t="s">
        <v>17</v>
      </c>
      <c r="K1" s="145" t="s">
        <v>40</v>
      </c>
      <c r="L1" s="145" t="s">
        <v>14</v>
      </c>
      <c r="M1" s="145" t="s">
        <v>18</v>
      </c>
      <c r="N1" s="151" t="s">
        <v>41</v>
      </c>
    </row>
    <row r="2" spans="1:14" ht="14.25" thickTop="1" thickBot="1">
      <c r="A2" s="142" t="s">
        <v>14</v>
      </c>
      <c r="B2" s="143">
        <v>39</v>
      </c>
      <c r="C2" s="143">
        <v>2</v>
      </c>
      <c r="D2" s="143"/>
      <c r="E2" s="143"/>
      <c r="F2" s="143"/>
      <c r="G2" s="143"/>
      <c r="H2" s="143"/>
      <c r="I2" s="143"/>
      <c r="J2" s="143"/>
      <c r="K2" s="143"/>
      <c r="L2" s="143"/>
      <c r="M2" s="142"/>
      <c r="N2" s="152"/>
    </row>
    <row r="3" spans="1:14" ht="13.5" thickBot="1">
      <c r="A3" s="141" t="s">
        <v>48</v>
      </c>
      <c r="B3" s="110">
        <v>111</v>
      </c>
      <c r="C3" s="110">
        <v>7</v>
      </c>
      <c r="D3" s="110">
        <v>32</v>
      </c>
      <c r="E3" s="110"/>
      <c r="F3" s="110"/>
      <c r="G3" s="110"/>
      <c r="H3" s="110"/>
      <c r="I3" s="110"/>
      <c r="J3" s="110"/>
      <c r="K3" s="110"/>
      <c r="L3" s="110"/>
      <c r="M3" s="141"/>
      <c r="N3" s="152"/>
    </row>
    <row r="4" spans="1:14" ht="13.5" thickBot="1">
      <c r="A4" s="141" t="s">
        <v>46</v>
      </c>
      <c r="B4" s="110">
        <v>65</v>
      </c>
      <c r="C4" s="110">
        <v>2</v>
      </c>
      <c r="D4" s="110">
        <v>5</v>
      </c>
      <c r="E4" s="110"/>
      <c r="F4" s="110"/>
      <c r="G4" s="110"/>
      <c r="H4" s="110"/>
      <c r="I4" s="110"/>
      <c r="J4" s="110"/>
      <c r="K4" s="110"/>
      <c r="L4" s="110"/>
      <c r="M4" s="141"/>
      <c r="N4" s="152"/>
    </row>
    <row r="5" spans="1:14" ht="13.5" thickBot="1">
      <c r="A5" s="141" t="s">
        <v>50</v>
      </c>
      <c r="B5" s="110">
        <v>92</v>
      </c>
      <c r="C5" s="110">
        <v>5</v>
      </c>
      <c r="D5" s="110">
        <v>6</v>
      </c>
      <c r="E5" s="110"/>
      <c r="F5" s="110"/>
      <c r="G5" s="110"/>
      <c r="H5" s="110"/>
      <c r="I5" s="110"/>
      <c r="J5" s="110"/>
      <c r="K5" s="110"/>
      <c r="L5" s="110"/>
      <c r="M5" s="141"/>
      <c r="N5" s="152"/>
    </row>
    <row r="6" spans="1:14" ht="13.5" thickBot="1">
      <c r="A6" s="141" t="s">
        <v>16</v>
      </c>
      <c r="B6" s="110">
        <v>52</v>
      </c>
      <c r="C6" s="110">
        <v>3</v>
      </c>
      <c r="D6" s="110">
        <v>2</v>
      </c>
      <c r="E6" s="110"/>
      <c r="F6" s="110"/>
      <c r="G6" s="110"/>
      <c r="H6" s="110"/>
      <c r="I6" s="110"/>
      <c r="J6" s="110"/>
      <c r="K6" s="110"/>
      <c r="L6" s="110"/>
      <c r="M6" s="141"/>
      <c r="N6" s="152"/>
    </row>
    <row r="7" spans="1:14" ht="13.5" thickBot="1">
      <c r="A7" s="141" t="s">
        <v>13</v>
      </c>
      <c r="B7" s="110">
        <v>26</v>
      </c>
      <c r="C7" s="110">
        <v>5</v>
      </c>
      <c r="D7" s="110">
        <v>1</v>
      </c>
      <c r="E7" s="110"/>
      <c r="F7" s="110"/>
      <c r="G7" s="110"/>
      <c r="H7" s="110"/>
      <c r="I7" s="110"/>
      <c r="J7" s="110"/>
      <c r="K7" s="110"/>
      <c r="L7" s="110"/>
      <c r="M7" s="141"/>
      <c r="N7" s="152"/>
    </row>
    <row r="8" spans="1:14" ht="13.5" thickBot="1">
      <c r="A8" s="141" t="s">
        <v>15</v>
      </c>
      <c r="B8" s="110">
        <v>61</v>
      </c>
      <c r="C8" s="110"/>
      <c r="D8" s="110">
        <v>6</v>
      </c>
      <c r="E8" s="110"/>
      <c r="F8" s="110"/>
      <c r="G8" s="110"/>
      <c r="H8" s="110"/>
      <c r="I8" s="110"/>
      <c r="J8" s="110"/>
      <c r="K8" s="110"/>
      <c r="L8" s="110"/>
      <c r="M8" s="141"/>
      <c r="N8" s="152"/>
    </row>
    <row r="9" spans="1:14" ht="13.5" thickBot="1">
      <c r="A9" s="141" t="s">
        <v>79</v>
      </c>
      <c r="B9" s="110">
        <v>20</v>
      </c>
      <c r="C9" s="110"/>
      <c r="D9" s="110">
        <v>9</v>
      </c>
      <c r="E9" s="110"/>
      <c r="F9" s="110"/>
      <c r="G9" s="110"/>
      <c r="H9" s="110"/>
      <c r="I9" s="110"/>
      <c r="J9" s="110"/>
      <c r="K9" s="110"/>
      <c r="L9" s="110"/>
      <c r="M9" s="141"/>
      <c r="N9" s="152"/>
    </row>
    <row r="10" spans="1:14" ht="13.5" thickBot="1">
      <c r="A10" s="141" t="s">
        <v>83</v>
      </c>
      <c r="B10" s="110"/>
      <c r="C10" s="110">
        <v>2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41"/>
      <c r="N10" s="152"/>
    </row>
    <row r="11" spans="1:14" ht="13.5" thickBot="1">
      <c r="A11" s="141" t="s">
        <v>84</v>
      </c>
      <c r="B11" s="110">
        <v>7</v>
      </c>
      <c r="C11" s="110">
        <v>1</v>
      </c>
      <c r="D11" s="110">
        <v>4</v>
      </c>
      <c r="E11" s="110"/>
      <c r="F11" s="110"/>
      <c r="G11" s="110"/>
      <c r="H11" s="110"/>
      <c r="I11" s="110"/>
      <c r="J11" s="110"/>
      <c r="K11" s="110"/>
      <c r="L11" s="110"/>
      <c r="M11" s="141"/>
      <c r="N11" s="152"/>
    </row>
    <row r="12" spans="1:14" ht="13.5" thickBot="1">
      <c r="A12" s="141" t="s">
        <v>221</v>
      </c>
      <c r="B12" s="110"/>
      <c r="C12" s="110"/>
      <c r="D12" s="110">
        <v>1</v>
      </c>
      <c r="E12" s="110"/>
      <c r="F12" s="110"/>
      <c r="G12" s="110"/>
      <c r="H12" s="110"/>
      <c r="I12" s="110"/>
      <c r="J12" s="110"/>
      <c r="K12" s="110"/>
      <c r="L12" s="110"/>
      <c r="M12" s="141"/>
      <c r="N12" s="152"/>
    </row>
    <row r="13" spans="1:14" ht="13.5" thickBot="1">
      <c r="A13" s="141" t="s">
        <v>17</v>
      </c>
      <c r="B13" s="110"/>
      <c r="C13" s="110"/>
      <c r="D13" s="110">
        <v>3</v>
      </c>
      <c r="E13" s="110"/>
      <c r="F13" s="110"/>
      <c r="G13" s="110"/>
      <c r="H13" s="110"/>
      <c r="I13" s="110"/>
      <c r="J13" s="110"/>
      <c r="K13" s="110"/>
      <c r="L13" s="110"/>
      <c r="M13" s="141"/>
      <c r="N13" s="152"/>
    </row>
    <row r="14" spans="1:14" ht="13.5" thickBot="1">
      <c r="A14" s="141" t="s">
        <v>222</v>
      </c>
      <c r="B14" s="110">
        <v>12</v>
      </c>
      <c r="C14" s="110"/>
      <c r="D14" s="110">
        <v>1</v>
      </c>
      <c r="E14" s="110"/>
      <c r="F14" s="110"/>
      <c r="G14" s="110"/>
      <c r="H14" s="110"/>
      <c r="I14" s="110"/>
      <c r="J14" s="110"/>
      <c r="K14" s="110"/>
      <c r="L14" s="110"/>
      <c r="M14" s="141"/>
      <c r="N14" s="152"/>
    </row>
    <row r="15" spans="1:14" ht="13.5" thickBot="1">
      <c r="A15" s="141" t="s">
        <v>223</v>
      </c>
      <c r="B15" s="110">
        <v>13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41"/>
      <c r="N15" s="152"/>
    </row>
    <row r="16" spans="1:14" ht="13.5" thickBot="1">
      <c r="A16" s="141" t="s">
        <v>224</v>
      </c>
      <c r="B16" s="110">
        <v>47</v>
      </c>
      <c r="C16" s="110"/>
      <c r="D16" s="110">
        <v>2</v>
      </c>
      <c r="E16" s="110"/>
      <c r="F16" s="110"/>
      <c r="G16" s="110"/>
      <c r="H16" s="110"/>
      <c r="I16" s="110"/>
      <c r="J16" s="110"/>
      <c r="K16" s="110"/>
      <c r="L16" s="110"/>
      <c r="M16" s="141"/>
      <c r="N16" s="152"/>
    </row>
    <row r="17" spans="1:14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41"/>
      <c r="N17" s="152"/>
    </row>
  </sheetData>
  <phoneticPr fontId="15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5"/>
  <sheetViews>
    <sheetView workbookViewId="0">
      <selection activeCell="E19" sqref="E19"/>
    </sheetView>
  </sheetViews>
  <sheetFormatPr defaultRowHeight="12.75"/>
  <cols>
    <col min="1" max="1" width="15.5703125" customWidth="1"/>
    <col min="3" max="3" width="12.42578125" customWidth="1"/>
    <col min="6" max="6" width="13" customWidth="1"/>
    <col min="7" max="7" width="11.28515625" customWidth="1"/>
    <col min="8" max="8" width="11.85546875" customWidth="1"/>
    <col min="9" max="9" width="14.28515625" customWidth="1"/>
    <col min="11" max="11" width="9.140625" style="117"/>
  </cols>
  <sheetData>
    <row r="1" spans="1:14" ht="39" customHeight="1" thickTop="1" thickBot="1">
      <c r="A1" s="145" t="s">
        <v>36</v>
      </c>
      <c r="B1" s="145" t="s">
        <v>37</v>
      </c>
      <c r="C1" s="145" t="s">
        <v>16</v>
      </c>
      <c r="D1" s="145" t="s">
        <v>38</v>
      </c>
      <c r="E1" s="145" t="s">
        <v>19</v>
      </c>
      <c r="F1" s="145" t="s">
        <v>39</v>
      </c>
      <c r="G1" s="145" t="s">
        <v>42</v>
      </c>
      <c r="H1" s="145" t="s">
        <v>15</v>
      </c>
      <c r="I1" s="145" t="s">
        <v>21</v>
      </c>
      <c r="J1" s="145" t="s">
        <v>17</v>
      </c>
      <c r="K1" s="148" t="s">
        <v>40</v>
      </c>
      <c r="L1" s="145" t="s">
        <v>14</v>
      </c>
      <c r="M1" s="145" t="s">
        <v>18</v>
      </c>
      <c r="N1" s="146" t="s">
        <v>41</v>
      </c>
    </row>
    <row r="2" spans="1:14" ht="13.5" thickTop="1">
      <c r="A2" s="143" t="s">
        <v>50</v>
      </c>
      <c r="B2" s="143">
        <v>67</v>
      </c>
      <c r="C2" s="143">
        <v>12</v>
      </c>
      <c r="D2" s="143">
        <v>13</v>
      </c>
      <c r="E2" s="143"/>
      <c r="F2" s="143"/>
      <c r="G2" s="143"/>
      <c r="H2" s="143"/>
      <c r="I2" s="143"/>
      <c r="J2" s="143"/>
      <c r="K2" s="149"/>
      <c r="L2" s="143"/>
      <c r="M2" s="143"/>
      <c r="N2" s="147"/>
    </row>
    <row r="3" spans="1:14">
      <c r="A3" s="110" t="s">
        <v>170</v>
      </c>
      <c r="B3" s="110">
        <v>39</v>
      </c>
      <c r="C3" s="110">
        <v>15</v>
      </c>
      <c r="D3" s="110">
        <v>15</v>
      </c>
      <c r="E3" s="110"/>
      <c r="F3" s="110"/>
      <c r="G3" s="110"/>
      <c r="H3" s="110"/>
      <c r="I3" s="110"/>
      <c r="J3" s="110"/>
      <c r="K3" s="150"/>
      <c r="L3" s="110"/>
      <c r="M3" s="110"/>
      <c r="N3" s="147"/>
    </row>
    <row r="4" spans="1:14">
      <c r="A4" s="110" t="s">
        <v>46</v>
      </c>
      <c r="B4" s="110">
        <v>144</v>
      </c>
      <c r="C4" s="110">
        <v>15</v>
      </c>
      <c r="D4" s="110">
        <v>10</v>
      </c>
      <c r="E4" s="110"/>
      <c r="F4" s="110"/>
      <c r="G4" s="110"/>
      <c r="H4" s="110"/>
      <c r="I4" s="110"/>
      <c r="J4" s="110"/>
      <c r="K4" s="150"/>
      <c r="L4" s="110"/>
      <c r="M4" s="110"/>
      <c r="N4" s="147"/>
    </row>
    <row r="5" spans="1:14">
      <c r="A5" s="110" t="s">
        <v>16</v>
      </c>
      <c r="B5" s="110">
        <v>87</v>
      </c>
      <c r="C5" s="110">
        <v>29</v>
      </c>
      <c r="D5" s="110">
        <v>2</v>
      </c>
      <c r="E5" s="110"/>
      <c r="F5" s="110"/>
      <c r="G5" s="110"/>
      <c r="H5" s="110"/>
      <c r="I5" s="110"/>
      <c r="J5" s="110"/>
      <c r="K5" s="150"/>
      <c r="L5" s="110"/>
      <c r="M5" s="110"/>
      <c r="N5" s="147"/>
    </row>
    <row r="6" spans="1:14">
      <c r="A6" s="110" t="s">
        <v>48</v>
      </c>
      <c r="B6" s="110">
        <v>163</v>
      </c>
      <c r="C6" s="110">
        <v>8</v>
      </c>
      <c r="D6" s="110">
        <v>15</v>
      </c>
      <c r="E6" s="110"/>
      <c r="F6" s="110"/>
      <c r="G6" s="110"/>
      <c r="H6" s="110"/>
      <c r="I6" s="110"/>
      <c r="J6" s="110"/>
      <c r="K6" s="150"/>
      <c r="L6" s="110"/>
      <c r="M6" s="110"/>
      <c r="N6" s="147"/>
    </row>
    <row r="7" spans="1:14">
      <c r="A7" s="110" t="s">
        <v>121</v>
      </c>
      <c r="B7" s="110">
        <v>236</v>
      </c>
      <c r="C7" s="110">
        <v>29</v>
      </c>
      <c r="D7" s="110">
        <v>26</v>
      </c>
      <c r="E7" s="110"/>
      <c r="F7" s="110"/>
      <c r="G7" s="110"/>
      <c r="H7" s="110"/>
      <c r="I7" s="110"/>
      <c r="J7" s="110"/>
      <c r="K7" s="150"/>
      <c r="L7" s="110"/>
      <c r="M7" s="110"/>
      <c r="N7" s="147"/>
    </row>
    <row r="8" spans="1:14">
      <c r="A8" s="110" t="s">
        <v>150</v>
      </c>
      <c r="B8" s="110">
        <v>62</v>
      </c>
      <c r="C8" s="110">
        <v>2</v>
      </c>
      <c r="D8" s="110">
        <v>6</v>
      </c>
      <c r="E8" s="110"/>
      <c r="F8" s="110"/>
      <c r="G8" s="110"/>
      <c r="H8" s="110"/>
      <c r="I8" s="110"/>
      <c r="J8" s="110"/>
      <c r="K8" s="150"/>
      <c r="L8" s="110"/>
      <c r="M8" s="110"/>
      <c r="N8" s="147"/>
    </row>
    <row r="9" spans="1:14">
      <c r="A9" s="110" t="s">
        <v>13</v>
      </c>
      <c r="B9" s="110">
        <v>88</v>
      </c>
      <c r="C9" s="110">
        <v>3</v>
      </c>
      <c r="D9" s="110">
        <v>4</v>
      </c>
      <c r="E9" s="110"/>
      <c r="F9" s="110"/>
      <c r="G9" s="110"/>
      <c r="H9" s="110"/>
      <c r="I9" s="110"/>
      <c r="J9" s="110"/>
      <c r="K9" s="150"/>
      <c r="L9" s="110"/>
      <c r="M9" s="110"/>
      <c r="N9" s="147"/>
    </row>
    <row r="10" spans="1:14">
      <c r="A10" s="110" t="s">
        <v>168</v>
      </c>
      <c r="B10" s="110">
        <v>55</v>
      </c>
      <c r="C10" s="110">
        <v>6</v>
      </c>
      <c r="D10" s="110">
        <v>1</v>
      </c>
      <c r="E10" s="110"/>
      <c r="F10" s="110"/>
      <c r="G10" s="110"/>
      <c r="H10" s="110"/>
      <c r="I10" s="110"/>
      <c r="J10" s="110"/>
      <c r="K10" s="150"/>
      <c r="L10" s="110"/>
      <c r="M10" s="110"/>
      <c r="N10" s="147"/>
    </row>
    <row r="11" spans="1:14">
      <c r="A11" s="110" t="s">
        <v>19</v>
      </c>
      <c r="B11" s="110">
        <v>36</v>
      </c>
      <c r="C11" s="110">
        <v>2</v>
      </c>
      <c r="D11" s="110">
        <v>1</v>
      </c>
      <c r="E11" s="110"/>
      <c r="F11" s="110"/>
      <c r="G11" s="110"/>
      <c r="H11" s="110"/>
      <c r="I11" s="110"/>
      <c r="J11" s="110"/>
      <c r="K11" s="150"/>
      <c r="L11" s="110"/>
      <c r="M11" s="110"/>
      <c r="N11" s="147"/>
    </row>
    <row r="12" spans="1:14">
      <c r="A12" s="110" t="s">
        <v>17</v>
      </c>
      <c r="B12" s="110">
        <v>170</v>
      </c>
      <c r="C12" s="110">
        <v>2</v>
      </c>
      <c r="D12" s="110">
        <v>36</v>
      </c>
      <c r="E12" s="110"/>
      <c r="F12" s="110"/>
      <c r="G12" s="110"/>
      <c r="H12" s="110"/>
      <c r="I12" s="110"/>
      <c r="J12" s="110"/>
      <c r="K12" s="150"/>
      <c r="L12" s="110"/>
      <c r="M12" s="110"/>
      <c r="N12" s="147"/>
    </row>
    <row r="13" spans="1:14">
      <c r="A13" s="110" t="s">
        <v>15</v>
      </c>
      <c r="B13" s="110">
        <v>104</v>
      </c>
      <c r="C13" s="110">
        <v>8</v>
      </c>
      <c r="D13" s="110">
        <v>4</v>
      </c>
      <c r="E13" s="110"/>
      <c r="F13" s="110"/>
      <c r="G13" s="110"/>
      <c r="H13" s="110"/>
      <c r="I13" s="110"/>
      <c r="J13" s="110"/>
      <c r="K13" s="150"/>
      <c r="L13" s="110"/>
      <c r="M13" s="110"/>
      <c r="N13" s="147"/>
    </row>
    <row r="14" spans="1:14">
      <c r="A14" s="150" t="s">
        <v>84</v>
      </c>
      <c r="B14" s="110">
        <v>98</v>
      </c>
      <c r="C14" s="110"/>
      <c r="D14" s="110">
        <v>2</v>
      </c>
      <c r="E14" s="110"/>
      <c r="F14" s="110"/>
      <c r="G14" s="110"/>
      <c r="H14" s="110"/>
      <c r="I14" s="110"/>
      <c r="J14" s="110"/>
      <c r="K14" s="150"/>
      <c r="L14" s="110"/>
      <c r="M14" s="110"/>
      <c r="N14" s="147"/>
    </row>
    <row r="15" spans="1:14">
      <c r="A15" s="150" t="s">
        <v>118</v>
      </c>
      <c r="B15" s="110">
        <v>14</v>
      </c>
      <c r="C15" s="110"/>
      <c r="D15" s="110"/>
      <c r="E15" s="110"/>
      <c r="F15" s="110"/>
      <c r="G15" s="110"/>
      <c r="H15" s="110"/>
      <c r="I15" s="110"/>
      <c r="J15" s="110"/>
      <c r="K15" s="150"/>
      <c r="L15" s="110"/>
      <c r="M15" s="110"/>
      <c r="N15" s="147"/>
    </row>
    <row r="16" spans="1:14">
      <c r="A16" s="110" t="s">
        <v>156</v>
      </c>
      <c r="B16" s="110">
        <v>41</v>
      </c>
      <c r="C16" s="110">
        <v>9</v>
      </c>
      <c r="D16" s="110"/>
      <c r="E16" s="110"/>
      <c r="F16" s="110"/>
      <c r="G16" s="110"/>
      <c r="H16" s="110"/>
      <c r="I16" s="110"/>
      <c r="J16" s="110"/>
      <c r="K16" s="150"/>
      <c r="L16" s="110"/>
      <c r="M16" s="110"/>
      <c r="N16" s="147"/>
    </row>
    <row r="17" spans="1:14">
      <c r="A17" s="110" t="s">
        <v>83</v>
      </c>
      <c r="B17" s="110">
        <v>13</v>
      </c>
      <c r="C17" s="110"/>
      <c r="D17" s="110"/>
      <c r="E17" s="110"/>
      <c r="F17" s="110"/>
      <c r="G17" s="110"/>
      <c r="H17" s="110"/>
      <c r="I17" s="110"/>
      <c r="J17" s="110"/>
      <c r="K17" s="150"/>
      <c r="L17" s="110"/>
      <c r="M17" s="110"/>
      <c r="N17" s="147"/>
    </row>
    <row r="18" spans="1:14">
      <c r="A18" s="150" t="s">
        <v>14</v>
      </c>
      <c r="B18" s="110">
        <v>34</v>
      </c>
      <c r="C18" s="110">
        <v>2</v>
      </c>
      <c r="D18" s="110"/>
      <c r="E18" s="110"/>
      <c r="F18" s="110"/>
      <c r="G18" s="110"/>
      <c r="H18" s="110"/>
      <c r="I18" s="110"/>
      <c r="J18" s="110"/>
      <c r="K18" s="150"/>
      <c r="L18" s="110"/>
      <c r="M18" s="110"/>
      <c r="N18" s="147"/>
    </row>
    <row r="19" spans="1:14">
      <c r="A19" s="110" t="s">
        <v>182</v>
      </c>
      <c r="B19" s="110">
        <v>14</v>
      </c>
      <c r="C19" s="110">
        <v>1</v>
      </c>
      <c r="D19" s="110"/>
      <c r="E19" s="110"/>
      <c r="F19" s="110"/>
      <c r="G19" s="110"/>
      <c r="H19" s="110"/>
      <c r="I19" s="110"/>
      <c r="J19" s="110"/>
      <c r="K19" s="150"/>
      <c r="L19" s="110"/>
      <c r="M19" s="110"/>
      <c r="N19" s="147"/>
    </row>
    <row r="20" spans="1:14">
      <c r="A20" s="110" t="s">
        <v>220</v>
      </c>
      <c r="B20" s="110">
        <v>15</v>
      </c>
      <c r="C20" s="110"/>
      <c r="D20" s="110"/>
      <c r="E20" s="110"/>
      <c r="F20" s="110"/>
      <c r="G20" s="110"/>
      <c r="H20" s="110"/>
      <c r="I20" s="110"/>
      <c r="J20" s="110"/>
      <c r="K20" s="150"/>
      <c r="L20" s="110"/>
      <c r="M20" s="110"/>
      <c r="N20" s="147"/>
    </row>
    <row r="21" spans="1:14">
      <c r="A21" s="110" t="s">
        <v>80</v>
      </c>
      <c r="B21" s="110">
        <v>31</v>
      </c>
      <c r="C21" s="110"/>
      <c r="D21" s="110">
        <v>17</v>
      </c>
      <c r="E21" s="110"/>
      <c r="F21" s="110"/>
      <c r="G21" s="110"/>
      <c r="H21" s="110"/>
      <c r="I21" s="110"/>
      <c r="J21" s="110"/>
      <c r="K21" s="150"/>
      <c r="L21" s="110"/>
      <c r="M21" s="110"/>
      <c r="N21" s="147"/>
    </row>
    <row r="22" spans="1:14">
      <c r="A22" s="150" t="s">
        <v>225</v>
      </c>
      <c r="B22" s="110">
        <v>44</v>
      </c>
      <c r="C22" s="110"/>
      <c r="D22" s="110"/>
      <c r="E22" s="110"/>
      <c r="F22" s="150"/>
      <c r="G22" s="110"/>
      <c r="H22" s="110"/>
      <c r="I22" s="110"/>
      <c r="J22" s="110"/>
      <c r="K22" s="150"/>
      <c r="L22" s="110"/>
      <c r="M22" s="110"/>
      <c r="N22" s="147"/>
    </row>
    <row r="23" spans="1:14">
      <c r="A23" s="150" t="s">
        <v>226</v>
      </c>
      <c r="B23" s="110">
        <v>41</v>
      </c>
      <c r="C23" s="110"/>
      <c r="D23" s="110">
        <v>1</v>
      </c>
      <c r="E23" s="110"/>
      <c r="F23" s="110"/>
      <c r="G23" s="110"/>
      <c r="H23" s="110"/>
      <c r="I23" s="110"/>
      <c r="J23" s="110"/>
      <c r="K23" s="150"/>
      <c r="L23" s="110"/>
      <c r="M23" s="110"/>
      <c r="N23" s="153"/>
    </row>
    <row r="24" spans="1:14">
      <c r="A24" s="150" t="s">
        <v>227</v>
      </c>
      <c r="B24" s="110">
        <v>28</v>
      </c>
      <c r="C24" s="110"/>
      <c r="D24" s="110">
        <v>7</v>
      </c>
      <c r="E24" s="110"/>
      <c r="F24" s="110"/>
      <c r="G24" s="110"/>
      <c r="H24" s="110"/>
      <c r="I24" s="110"/>
      <c r="J24" s="110"/>
      <c r="K24" s="150"/>
      <c r="L24" s="110"/>
      <c r="M24" s="110"/>
      <c r="N24" s="153"/>
    </row>
    <row r="25" spans="1:14">
      <c r="A25" s="110" t="s">
        <v>228</v>
      </c>
      <c r="B25" s="110">
        <v>16</v>
      </c>
      <c r="C25" s="110"/>
      <c r="D25" s="110">
        <v>12</v>
      </c>
      <c r="E25" s="110"/>
      <c r="F25" s="110"/>
      <c r="G25" s="110"/>
      <c r="H25" s="110"/>
      <c r="I25" s="110"/>
      <c r="J25" s="110"/>
      <c r="K25" s="150"/>
      <c r="L25" s="110"/>
      <c r="M25" s="110"/>
      <c r="N25" s="153"/>
    </row>
    <row r="26" spans="1:14">
      <c r="A26" s="110" t="s">
        <v>229</v>
      </c>
      <c r="B26" s="110">
        <v>20</v>
      </c>
      <c r="C26" s="110"/>
      <c r="D26" s="110">
        <v>2</v>
      </c>
      <c r="E26" s="110"/>
      <c r="F26" s="110"/>
      <c r="G26" s="110"/>
      <c r="H26" s="110"/>
      <c r="I26" s="110"/>
      <c r="J26" s="110"/>
      <c r="K26" s="150"/>
      <c r="L26" s="110"/>
      <c r="M26" s="110"/>
      <c r="N26" s="153"/>
    </row>
    <row r="27" spans="1:14">
      <c r="A27" s="110" t="s">
        <v>222</v>
      </c>
      <c r="B27" s="110">
        <v>15</v>
      </c>
      <c r="C27" s="110"/>
      <c r="D27" s="110"/>
      <c r="E27" s="110"/>
      <c r="F27" s="110"/>
      <c r="G27" s="110"/>
      <c r="H27" s="110"/>
      <c r="I27" s="110"/>
      <c r="J27" s="110"/>
      <c r="K27" s="150"/>
      <c r="L27" s="110"/>
      <c r="M27" s="110"/>
      <c r="N27" s="153"/>
    </row>
    <row r="28" spans="1:14">
      <c r="A28" s="150" t="s">
        <v>230</v>
      </c>
      <c r="B28" s="110">
        <v>4</v>
      </c>
      <c r="C28" s="110"/>
      <c r="D28" s="110">
        <v>1</v>
      </c>
      <c r="E28" s="110"/>
      <c r="F28" s="110"/>
      <c r="G28" s="110"/>
      <c r="H28" s="110"/>
      <c r="I28" s="110"/>
      <c r="J28" s="110"/>
      <c r="K28" s="150"/>
      <c r="L28" s="110"/>
      <c r="M28" s="110"/>
      <c r="N28" s="153"/>
    </row>
    <row r="29" spans="1:14">
      <c r="A29" s="110" t="s">
        <v>231</v>
      </c>
      <c r="B29" s="110"/>
      <c r="C29" s="110"/>
      <c r="D29" s="110">
        <v>1</v>
      </c>
      <c r="E29" s="110"/>
      <c r="F29" s="110"/>
      <c r="G29" s="110"/>
      <c r="H29" s="110"/>
      <c r="I29" s="110"/>
      <c r="J29" s="110"/>
      <c r="K29" s="150"/>
      <c r="L29" s="110"/>
      <c r="M29" s="110"/>
      <c r="N29" s="153"/>
    </row>
    <row r="30" spans="1:14">
      <c r="A30" s="150"/>
      <c r="B30" s="110"/>
      <c r="C30" s="110"/>
      <c r="D30" s="110"/>
      <c r="E30" s="110"/>
      <c r="F30" s="110"/>
      <c r="G30" s="110"/>
      <c r="H30" s="110"/>
      <c r="I30" s="110"/>
      <c r="J30" s="110"/>
      <c r="K30" s="150"/>
      <c r="L30" s="110"/>
      <c r="M30" s="110"/>
      <c r="N30" s="153"/>
    </row>
    <row r="31" spans="1:14">
      <c r="A31" s="150"/>
      <c r="B31" s="110"/>
      <c r="C31" s="110"/>
      <c r="D31" s="110"/>
      <c r="E31" s="110"/>
      <c r="F31" s="110"/>
      <c r="G31" s="110"/>
      <c r="H31" s="110"/>
      <c r="I31" s="110"/>
      <c r="J31" s="110"/>
      <c r="K31" s="150"/>
      <c r="L31" s="110"/>
      <c r="M31" s="110"/>
      <c r="N31" s="153"/>
    </row>
    <row r="32" spans="1:14">
      <c r="A32" s="150"/>
      <c r="B32" s="110"/>
      <c r="C32" s="110"/>
      <c r="D32" s="110"/>
      <c r="E32" s="110"/>
      <c r="F32" s="110"/>
      <c r="G32" s="110"/>
      <c r="H32" s="110"/>
      <c r="I32" s="110"/>
      <c r="J32" s="110"/>
      <c r="K32" s="150"/>
      <c r="L32" s="110"/>
      <c r="M32" s="110"/>
      <c r="N32" s="153"/>
    </row>
    <row r="33" spans="1:14">
      <c r="A33" s="150"/>
      <c r="B33" s="110"/>
      <c r="C33" s="110"/>
      <c r="D33" s="110"/>
      <c r="E33" s="110"/>
      <c r="F33" s="110"/>
      <c r="G33" s="110"/>
      <c r="H33" s="110"/>
      <c r="I33" s="110"/>
      <c r="J33" s="110"/>
      <c r="K33" s="150"/>
      <c r="L33" s="110"/>
      <c r="M33" s="110"/>
      <c r="N33" s="153"/>
    </row>
    <row r="34" spans="1:14">
      <c r="A34" s="150"/>
      <c r="B34" s="110"/>
      <c r="C34" s="110"/>
      <c r="D34" s="110"/>
      <c r="E34" s="110"/>
      <c r="F34" s="110"/>
      <c r="G34" s="110"/>
      <c r="H34" s="110"/>
      <c r="I34" s="110"/>
      <c r="J34" s="110"/>
      <c r="K34" s="150"/>
      <c r="L34" s="110"/>
      <c r="M34" s="110"/>
      <c r="N34" s="153"/>
    </row>
    <row r="35" spans="1:14">
      <c r="A35" s="150"/>
      <c r="B35" s="110"/>
      <c r="C35" s="110"/>
      <c r="D35" s="110"/>
      <c r="E35" s="110"/>
      <c r="F35" s="110"/>
      <c r="G35" s="110"/>
      <c r="H35" s="110"/>
      <c r="I35" s="110"/>
      <c r="J35" s="110"/>
      <c r="K35" s="150"/>
      <c r="L35" s="110"/>
      <c r="M35" s="110"/>
      <c r="N35" s="153"/>
    </row>
  </sheetData>
  <phoneticPr fontId="1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99"/>
  <sheetViews>
    <sheetView view="pageBreakPreview" zoomScale="60" zoomScaleNormal="93" workbookViewId="0">
      <selection activeCell="F28" sqref="F28"/>
    </sheetView>
  </sheetViews>
  <sheetFormatPr defaultRowHeight="12.75"/>
  <cols>
    <col min="1" max="1" width="5.85546875" customWidth="1"/>
    <col min="2" max="2" width="21.140625" customWidth="1"/>
    <col min="4" max="4" width="15.28515625" customWidth="1"/>
    <col min="5" max="7" width="6.7109375" style="32" customWidth="1"/>
    <col min="8" max="9" width="6.7109375" style="124" customWidth="1"/>
    <col min="10" max="12" width="6.7109375" style="32" customWidth="1"/>
    <col min="13" max="15" width="6.7109375" style="124" customWidth="1"/>
    <col min="16" max="16" width="6.7109375" style="22" customWidth="1"/>
    <col min="17" max="17" width="14.85546875" customWidth="1"/>
    <col min="18" max="18" width="4.85546875" customWidth="1"/>
    <col min="19" max="19" width="4.7109375" customWidth="1"/>
    <col min="20" max="20" width="4.5703125" customWidth="1"/>
    <col min="21" max="21" width="4.7109375" customWidth="1"/>
    <col min="22" max="22" width="4.85546875" customWidth="1"/>
    <col min="23" max="23" width="4.7109375" customWidth="1"/>
  </cols>
  <sheetData>
    <row r="1" spans="1:23" ht="87.75" customHeight="1" thickBot="1">
      <c r="A1" s="163" t="e">
        <f>'ch I-II'!B4Treder</f>
        <v>#NAME?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</row>
    <row r="2" spans="1:23" ht="33.75" customHeight="1" thickBot="1">
      <c r="A2" s="164" t="s">
        <v>0</v>
      </c>
      <c r="B2" s="166" t="s">
        <v>1</v>
      </c>
      <c r="C2" s="167" t="s">
        <v>2</v>
      </c>
      <c r="D2" s="168" t="s">
        <v>3</v>
      </c>
      <c r="E2" s="169" t="s">
        <v>16</v>
      </c>
      <c r="F2" s="179" t="s">
        <v>80</v>
      </c>
      <c r="G2" s="179" t="s">
        <v>22</v>
      </c>
      <c r="H2" s="170" t="s">
        <v>17</v>
      </c>
      <c r="I2" s="170" t="s">
        <v>15</v>
      </c>
      <c r="J2" s="169" t="s">
        <v>19</v>
      </c>
      <c r="K2" s="169" t="s">
        <v>28</v>
      </c>
      <c r="L2" s="169" t="s">
        <v>26</v>
      </c>
      <c r="M2" s="170" t="s">
        <v>25</v>
      </c>
      <c r="N2" s="170" t="s">
        <v>24</v>
      </c>
      <c r="O2" s="170" t="s">
        <v>14</v>
      </c>
      <c r="P2" s="181" t="s">
        <v>6</v>
      </c>
      <c r="Q2" s="171" t="s">
        <v>23</v>
      </c>
      <c r="R2" s="173" t="s">
        <v>20</v>
      </c>
      <c r="S2" s="174"/>
      <c r="T2" s="174"/>
      <c r="U2" s="174"/>
      <c r="V2" s="174"/>
      <c r="W2" s="175"/>
    </row>
    <row r="3" spans="1:23" ht="12.75" customHeight="1" thickBot="1">
      <c r="A3" s="165"/>
      <c r="B3" s="166"/>
      <c r="C3" s="167"/>
      <c r="D3" s="168"/>
      <c r="E3" s="169"/>
      <c r="F3" s="180"/>
      <c r="G3" s="180"/>
      <c r="H3" s="170"/>
      <c r="I3" s="170"/>
      <c r="J3" s="169"/>
      <c r="K3" s="169"/>
      <c r="L3" s="169"/>
      <c r="M3" s="170"/>
      <c r="N3" s="170"/>
      <c r="O3" s="170"/>
      <c r="P3" s="181"/>
      <c r="Q3" s="172"/>
      <c r="R3" s="176"/>
      <c r="S3" s="177"/>
      <c r="T3" s="177"/>
      <c r="U3" s="177"/>
      <c r="V3" s="177"/>
      <c r="W3" s="178"/>
    </row>
    <row r="4" spans="1:23" ht="17.100000000000001" customHeight="1" thickBot="1">
      <c r="A4" s="55">
        <v>1</v>
      </c>
      <c r="B4" s="88" t="s">
        <v>185</v>
      </c>
      <c r="C4" s="51">
        <v>2006</v>
      </c>
      <c r="D4" s="89" t="s">
        <v>17</v>
      </c>
      <c r="E4" s="92">
        <v>16</v>
      </c>
      <c r="F4" s="92">
        <v>16</v>
      </c>
      <c r="G4" s="92"/>
      <c r="H4" s="121"/>
      <c r="I4" s="121"/>
      <c r="J4" s="92"/>
      <c r="K4" s="92"/>
      <c r="L4" s="92"/>
      <c r="M4" s="121"/>
      <c r="N4" s="121"/>
      <c r="O4" s="121"/>
      <c r="P4" s="24"/>
      <c r="R4">
        <f>LARGE(E4:O4,1)</f>
        <v>16</v>
      </c>
      <c r="S4">
        <f>LARGE(E4:O4,2)</f>
        <v>16</v>
      </c>
      <c r="T4" t="e">
        <f>LARGE(E4:O4,3)</f>
        <v>#NUM!</v>
      </c>
      <c r="U4" t="e">
        <f>LARGE(E4:O4,4)</f>
        <v>#NUM!</v>
      </c>
      <c r="V4" t="e">
        <f>LARGE(E4:O4,5)</f>
        <v>#NUM!</v>
      </c>
      <c r="W4" t="e">
        <f>LARGE(E4:O4,6)</f>
        <v>#NUM!</v>
      </c>
    </row>
    <row r="5" spans="1:23" ht="13.5" thickBot="1">
      <c r="A5" s="55">
        <v>2</v>
      </c>
      <c r="B5" s="55" t="s">
        <v>186</v>
      </c>
      <c r="C5" s="40">
        <v>2006</v>
      </c>
      <c r="D5" s="1" t="s">
        <v>187</v>
      </c>
      <c r="E5" s="38">
        <v>15</v>
      </c>
      <c r="F5" s="1"/>
      <c r="G5" s="24"/>
      <c r="H5" s="118"/>
      <c r="I5" s="118"/>
      <c r="J5" s="24"/>
      <c r="K5" s="24"/>
      <c r="L5" s="24"/>
      <c r="M5" s="118"/>
      <c r="N5" s="118"/>
      <c r="O5" s="118"/>
      <c r="P5" s="24"/>
      <c r="R5">
        <f t="shared" ref="R5:R28" si="0">LARGE(E5:O5,1)</f>
        <v>15</v>
      </c>
      <c r="S5" t="e">
        <f t="shared" ref="S5:S28" si="1">LARGE(E5:O5,2)</f>
        <v>#NUM!</v>
      </c>
      <c r="T5" t="e">
        <f t="shared" ref="T5:T28" si="2">LARGE(E5:O5,3)</f>
        <v>#NUM!</v>
      </c>
      <c r="U5" t="e">
        <f t="shared" ref="U5:U28" si="3">LARGE(E5:O5,4)</f>
        <v>#NUM!</v>
      </c>
      <c r="V5" t="e">
        <f t="shared" ref="V5:V28" si="4">LARGE(E5:O5,5)</f>
        <v>#NUM!</v>
      </c>
      <c r="W5" t="e">
        <f t="shared" ref="W5:W28" si="5">LARGE(E5:O5,6)</f>
        <v>#NUM!</v>
      </c>
    </row>
    <row r="6" spans="1:23" ht="13.5" thickBot="1">
      <c r="A6" s="55">
        <v>3</v>
      </c>
      <c r="B6" s="55" t="s">
        <v>188</v>
      </c>
      <c r="C6" s="40">
        <v>2006</v>
      </c>
      <c r="D6" s="38" t="s">
        <v>13</v>
      </c>
      <c r="E6" s="102">
        <v>14</v>
      </c>
      <c r="F6" s="24">
        <v>11</v>
      </c>
      <c r="G6" s="1"/>
      <c r="H6" s="11"/>
      <c r="I6" s="118"/>
      <c r="J6" s="24"/>
      <c r="K6" s="24"/>
      <c r="L6" s="24"/>
      <c r="M6" s="118"/>
      <c r="N6" s="118"/>
      <c r="O6" s="11"/>
      <c r="P6" s="24"/>
      <c r="R6">
        <f t="shared" si="0"/>
        <v>14</v>
      </c>
      <c r="S6">
        <f t="shared" si="1"/>
        <v>11</v>
      </c>
      <c r="T6" t="e">
        <f t="shared" si="2"/>
        <v>#NUM!</v>
      </c>
      <c r="U6" t="e">
        <f t="shared" si="3"/>
        <v>#NUM!</v>
      </c>
      <c r="V6" t="e">
        <f t="shared" si="4"/>
        <v>#NUM!</v>
      </c>
      <c r="W6" t="e">
        <f t="shared" si="5"/>
        <v>#NUM!</v>
      </c>
    </row>
    <row r="7" spans="1:23" ht="13.5" thickBot="1">
      <c r="A7" s="55">
        <v>4</v>
      </c>
      <c r="B7" s="72" t="s">
        <v>189</v>
      </c>
      <c r="C7" s="53">
        <v>2006</v>
      </c>
      <c r="D7" s="90" t="s">
        <v>48</v>
      </c>
      <c r="E7" s="16">
        <v>13</v>
      </c>
      <c r="F7" s="16">
        <v>13</v>
      </c>
      <c r="G7" s="16"/>
      <c r="H7" s="63"/>
      <c r="I7" s="63"/>
      <c r="J7" s="16"/>
      <c r="K7" s="16"/>
      <c r="L7" s="16"/>
      <c r="M7" s="63"/>
      <c r="N7" s="63"/>
      <c r="O7" s="63"/>
      <c r="P7" s="24"/>
      <c r="R7">
        <f t="shared" si="0"/>
        <v>13</v>
      </c>
      <c r="S7">
        <f t="shared" si="1"/>
        <v>13</v>
      </c>
      <c r="T7" t="e">
        <f t="shared" si="2"/>
        <v>#NUM!</v>
      </c>
      <c r="U7" t="e">
        <f t="shared" si="3"/>
        <v>#NUM!</v>
      </c>
      <c r="V7" t="e">
        <f t="shared" si="4"/>
        <v>#NUM!</v>
      </c>
      <c r="W7" t="e">
        <f t="shared" si="5"/>
        <v>#NUM!</v>
      </c>
    </row>
    <row r="8" spans="1:23" ht="13.5" thickBot="1">
      <c r="A8" s="55">
        <v>5</v>
      </c>
      <c r="B8" s="55" t="s">
        <v>190</v>
      </c>
      <c r="C8" s="40">
        <v>2006</v>
      </c>
      <c r="D8" s="38" t="s">
        <v>121</v>
      </c>
      <c r="E8" s="38">
        <v>12</v>
      </c>
      <c r="F8" s="1"/>
      <c r="G8" s="1"/>
      <c r="H8" s="11"/>
      <c r="I8" s="11"/>
      <c r="J8" s="1"/>
      <c r="K8" s="1"/>
      <c r="L8" s="1"/>
      <c r="M8" s="11"/>
      <c r="N8" s="11"/>
      <c r="O8" s="11"/>
      <c r="P8" s="24"/>
      <c r="R8">
        <f t="shared" si="0"/>
        <v>12</v>
      </c>
      <c r="S8" t="e">
        <f t="shared" si="1"/>
        <v>#NUM!</v>
      </c>
      <c r="T8" t="e">
        <f t="shared" si="2"/>
        <v>#NUM!</v>
      </c>
      <c r="U8" t="e">
        <f t="shared" si="3"/>
        <v>#NUM!</v>
      </c>
      <c r="V8" t="e">
        <f t="shared" si="4"/>
        <v>#NUM!</v>
      </c>
      <c r="W8" t="e">
        <f t="shared" si="5"/>
        <v>#NUM!</v>
      </c>
    </row>
    <row r="9" spans="1:23" ht="13.5" thickBot="1">
      <c r="A9" s="55">
        <v>6</v>
      </c>
      <c r="B9" s="56" t="s">
        <v>191</v>
      </c>
      <c r="C9" s="50">
        <v>2006</v>
      </c>
      <c r="D9" s="47" t="s">
        <v>182</v>
      </c>
      <c r="E9" s="47">
        <v>11</v>
      </c>
      <c r="F9" s="47"/>
      <c r="G9" s="47"/>
      <c r="H9" s="119"/>
      <c r="I9" s="119"/>
      <c r="J9" s="47"/>
      <c r="K9" s="47"/>
      <c r="L9" s="47"/>
      <c r="M9" s="119"/>
      <c r="N9" s="119"/>
      <c r="O9" s="119"/>
      <c r="P9" s="24"/>
      <c r="R9">
        <f t="shared" si="0"/>
        <v>11</v>
      </c>
      <c r="S9" t="e">
        <f t="shared" si="1"/>
        <v>#NUM!</v>
      </c>
      <c r="T9" t="e">
        <f t="shared" si="2"/>
        <v>#NUM!</v>
      </c>
      <c r="U9" t="e">
        <f t="shared" si="3"/>
        <v>#NUM!</v>
      </c>
      <c r="V9" t="e">
        <f t="shared" si="4"/>
        <v>#NUM!</v>
      </c>
      <c r="W9" t="e">
        <f t="shared" si="5"/>
        <v>#NUM!</v>
      </c>
    </row>
    <row r="10" spans="1:23" ht="13.5" thickBot="1">
      <c r="A10" s="55">
        <v>7</v>
      </c>
      <c r="B10" s="72" t="s">
        <v>192</v>
      </c>
      <c r="C10" s="52">
        <v>2006</v>
      </c>
      <c r="D10" s="90" t="s">
        <v>121</v>
      </c>
      <c r="E10" s="62">
        <v>10</v>
      </c>
      <c r="F10" s="62"/>
      <c r="G10" s="62"/>
      <c r="H10" s="122"/>
      <c r="I10" s="122"/>
      <c r="J10" s="16"/>
      <c r="K10" s="16"/>
      <c r="L10" s="16"/>
      <c r="M10" s="63"/>
      <c r="N10" s="63"/>
      <c r="O10" s="63"/>
      <c r="P10" s="24"/>
      <c r="R10">
        <f t="shared" si="0"/>
        <v>10</v>
      </c>
      <c r="S10" t="e">
        <f t="shared" si="1"/>
        <v>#NUM!</v>
      </c>
      <c r="T10" t="e">
        <f t="shared" si="2"/>
        <v>#NUM!</v>
      </c>
      <c r="U10" t="e">
        <f t="shared" si="3"/>
        <v>#NUM!</v>
      </c>
      <c r="V10" t="e">
        <f t="shared" si="4"/>
        <v>#NUM!</v>
      </c>
      <c r="W10" t="e">
        <f t="shared" si="5"/>
        <v>#NUM!</v>
      </c>
    </row>
    <row r="11" spans="1:23" ht="13.5" thickBot="1">
      <c r="A11" s="55">
        <v>8</v>
      </c>
      <c r="B11" s="55" t="s">
        <v>193</v>
      </c>
      <c r="C11" s="40">
        <v>2006</v>
      </c>
      <c r="D11" s="1" t="s">
        <v>16</v>
      </c>
      <c r="E11" s="24">
        <v>9</v>
      </c>
      <c r="F11" s="24"/>
      <c r="G11" s="1"/>
      <c r="H11" s="11"/>
      <c r="I11" s="11"/>
      <c r="J11" s="24"/>
      <c r="K11" s="24"/>
      <c r="L11" s="24"/>
      <c r="M11" s="118"/>
      <c r="N11" s="118"/>
      <c r="O11" s="11"/>
      <c r="P11" s="24"/>
      <c r="R11">
        <f t="shared" si="0"/>
        <v>9</v>
      </c>
      <c r="S11" t="e">
        <f t="shared" si="1"/>
        <v>#NUM!</v>
      </c>
      <c r="T11" t="e">
        <f t="shared" si="2"/>
        <v>#NUM!</v>
      </c>
      <c r="U11" t="e">
        <f t="shared" si="3"/>
        <v>#NUM!</v>
      </c>
      <c r="V11" t="e">
        <f t="shared" si="4"/>
        <v>#NUM!</v>
      </c>
      <c r="W11" t="e">
        <f t="shared" si="5"/>
        <v>#NUM!</v>
      </c>
    </row>
    <row r="12" spans="1:23" ht="13.5" thickBot="1">
      <c r="A12" s="55">
        <v>9</v>
      </c>
      <c r="B12" s="55" t="s">
        <v>201</v>
      </c>
      <c r="C12" s="40">
        <v>2007</v>
      </c>
      <c r="D12" s="38" t="s">
        <v>16</v>
      </c>
      <c r="E12" s="38">
        <v>8</v>
      </c>
      <c r="F12" s="1"/>
      <c r="G12" s="1"/>
      <c r="H12" s="11"/>
      <c r="I12" s="11"/>
      <c r="J12" s="1"/>
      <c r="K12" s="1"/>
      <c r="L12" s="1"/>
      <c r="M12" s="11"/>
      <c r="N12" s="11"/>
      <c r="O12" s="11"/>
      <c r="P12" s="24"/>
      <c r="R12">
        <f t="shared" si="0"/>
        <v>8</v>
      </c>
      <c r="S12" t="e">
        <f t="shared" si="1"/>
        <v>#NUM!</v>
      </c>
      <c r="T12" t="e">
        <f t="shared" si="2"/>
        <v>#NUM!</v>
      </c>
      <c r="U12" t="e">
        <f t="shared" si="3"/>
        <v>#NUM!</v>
      </c>
      <c r="V12" t="e">
        <f t="shared" si="4"/>
        <v>#NUM!</v>
      </c>
      <c r="W12" t="e">
        <f t="shared" si="5"/>
        <v>#NUM!</v>
      </c>
    </row>
    <row r="13" spans="1:23" ht="13.5" thickBot="1">
      <c r="A13" s="55">
        <v>10</v>
      </c>
      <c r="B13" s="56" t="s">
        <v>194</v>
      </c>
      <c r="C13" s="50">
        <v>2006</v>
      </c>
      <c r="D13" s="47" t="s">
        <v>13</v>
      </c>
      <c r="E13" s="47">
        <v>7</v>
      </c>
      <c r="F13" s="47">
        <v>9</v>
      </c>
      <c r="G13" s="47"/>
      <c r="H13" s="119"/>
      <c r="I13" s="119"/>
      <c r="J13" s="47"/>
      <c r="K13" s="47"/>
      <c r="L13" s="47"/>
      <c r="M13" s="119"/>
      <c r="N13" s="119"/>
      <c r="O13" s="119"/>
      <c r="P13" s="24"/>
      <c r="R13">
        <f t="shared" si="0"/>
        <v>9</v>
      </c>
      <c r="S13">
        <f t="shared" si="1"/>
        <v>7</v>
      </c>
      <c r="T13" t="e">
        <f t="shared" si="2"/>
        <v>#NUM!</v>
      </c>
      <c r="U13" t="e">
        <f t="shared" si="3"/>
        <v>#NUM!</v>
      </c>
      <c r="V13" t="e">
        <f t="shared" si="4"/>
        <v>#NUM!</v>
      </c>
      <c r="W13" t="e">
        <f t="shared" si="5"/>
        <v>#NUM!</v>
      </c>
    </row>
    <row r="14" spans="1:23" ht="13.5" thickBot="1">
      <c r="A14" s="55">
        <v>11</v>
      </c>
      <c r="B14" s="56" t="s">
        <v>195</v>
      </c>
      <c r="C14" s="50">
        <v>2006</v>
      </c>
      <c r="D14" s="48" t="s">
        <v>156</v>
      </c>
      <c r="E14" s="101">
        <v>6</v>
      </c>
      <c r="F14" s="49"/>
      <c r="G14" s="49"/>
      <c r="H14" s="120"/>
      <c r="I14" s="120"/>
      <c r="J14" s="47"/>
      <c r="K14" s="47"/>
      <c r="L14" s="47"/>
      <c r="M14" s="119"/>
      <c r="N14" s="120"/>
      <c r="O14" s="119"/>
      <c r="P14" s="24"/>
      <c r="R14">
        <f t="shared" si="0"/>
        <v>6</v>
      </c>
      <c r="S14" t="e">
        <f t="shared" si="1"/>
        <v>#NUM!</v>
      </c>
      <c r="T14" t="e">
        <f t="shared" si="2"/>
        <v>#NUM!</v>
      </c>
      <c r="U14" t="e">
        <f t="shared" si="3"/>
        <v>#NUM!</v>
      </c>
      <c r="V14" t="e">
        <f t="shared" si="4"/>
        <v>#NUM!</v>
      </c>
      <c r="W14" t="e">
        <f t="shared" si="5"/>
        <v>#NUM!</v>
      </c>
    </row>
    <row r="15" spans="1:23" ht="13.5" thickBot="1">
      <c r="A15" s="55">
        <v>12</v>
      </c>
      <c r="B15" s="88" t="s">
        <v>196</v>
      </c>
      <c r="C15" s="51">
        <v>2006</v>
      </c>
      <c r="D15" s="89" t="s">
        <v>121</v>
      </c>
      <c r="E15" s="91">
        <v>5</v>
      </c>
      <c r="F15" s="91"/>
      <c r="G15" s="91"/>
      <c r="H15" s="123"/>
      <c r="I15" s="123"/>
      <c r="J15" s="91"/>
      <c r="K15" s="91"/>
      <c r="L15" s="91"/>
      <c r="M15" s="123"/>
      <c r="N15" s="123"/>
      <c r="O15" s="123"/>
      <c r="P15" s="24"/>
      <c r="R15">
        <f t="shared" si="0"/>
        <v>5</v>
      </c>
      <c r="S15" t="e">
        <f t="shared" si="1"/>
        <v>#NUM!</v>
      </c>
      <c r="T15" t="e">
        <f t="shared" si="2"/>
        <v>#NUM!</v>
      </c>
      <c r="U15" t="e">
        <f t="shared" si="3"/>
        <v>#NUM!</v>
      </c>
      <c r="V15" t="e">
        <f t="shared" si="4"/>
        <v>#NUM!</v>
      </c>
      <c r="W15" t="e">
        <f t="shared" si="5"/>
        <v>#NUM!</v>
      </c>
    </row>
    <row r="16" spans="1:23" ht="13.5" thickBot="1">
      <c r="A16" s="55">
        <v>13</v>
      </c>
      <c r="B16" s="55" t="s">
        <v>197</v>
      </c>
      <c r="C16" s="40">
        <v>2006</v>
      </c>
      <c r="D16" s="38" t="s">
        <v>121</v>
      </c>
      <c r="E16" s="38">
        <v>4</v>
      </c>
      <c r="F16" s="1">
        <v>14</v>
      </c>
      <c r="G16" s="1"/>
      <c r="H16" s="11"/>
      <c r="I16" s="11"/>
      <c r="J16" s="1"/>
      <c r="K16" s="1"/>
      <c r="L16" s="1"/>
      <c r="M16" s="11"/>
      <c r="N16" s="11"/>
      <c r="O16" s="11"/>
      <c r="P16" s="24"/>
      <c r="R16">
        <f t="shared" si="0"/>
        <v>14</v>
      </c>
      <c r="S16">
        <f t="shared" si="1"/>
        <v>4</v>
      </c>
      <c r="T16" t="e">
        <f t="shared" si="2"/>
        <v>#NUM!</v>
      </c>
      <c r="U16" t="e">
        <f t="shared" si="3"/>
        <v>#NUM!</v>
      </c>
      <c r="V16" t="e">
        <f t="shared" si="4"/>
        <v>#NUM!</v>
      </c>
      <c r="W16" t="e">
        <f t="shared" si="5"/>
        <v>#NUM!</v>
      </c>
    </row>
    <row r="17" spans="1:23" ht="13.5" thickBot="1">
      <c r="A17" s="55">
        <v>14</v>
      </c>
      <c r="B17" s="55" t="s">
        <v>198</v>
      </c>
      <c r="C17" s="40">
        <v>2006</v>
      </c>
      <c r="D17" s="1" t="s">
        <v>121</v>
      </c>
      <c r="E17" s="1">
        <v>3</v>
      </c>
      <c r="F17" s="1">
        <v>7</v>
      </c>
      <c r="G17" s="1"/>
      <c r="H17" s="11"/>
      <c r="I17" s="11"/>
      <c r="J17" s="1"/>
      <c r="K17" s="1"/>
      <c r="L17" s="1"/>
      <c r="M17" s="11"/>
      <c r="N17" s="11"/>
      <c r="O17" s="11"/>
      <c r="P17" s="24"/>
      <c r="R17">
        <f t="shared" si="0"/>
        <v>7</v>
      </c>
      <c r="S17">
        <f t="shared" si="1"/>
        <v>3</v>
      </c>
      <c r="T17" t="e">
        <f t="shared" si="2"/>
        <v>#NUM!</v>
      </c>
      <c r="U17" t="e">
        <f t="shared" si="3"/>
        <v>#NUM!</v>
      </c>
      <c r="V17" t="e">
        <f t="shared" si="4"/>
        <v>#NUM!</v>
      </c>
      <c r="W17" t="e">
        <f t="shared" si="5"/>
        <v>#NUM!</v>
      </c>
    </row>
    <row r="18" spans="1:23" ht="26.25" thickBot="1">
      <c r="A18" s="55">
        <v>15</v>
      </c>
      <c r="B18" s="55" t="s">
        <v>199</v>
      </c>
      <c r="C18" s="40">
        <v>2006</v>
      </c>
      <c r="D18" s="1" t="s">
        <v>168</v>
      </c>
      <c r="E18" s="38">
        <v>2</v>
      </c>
      <c r="F18" s="1"/>
      <c r="G18" s="1"/>
      <c r="H18" s="11"/>
      <c r="I18" s="11"/>
      <c r="J18" s="1"/>
      <c r="K18" s="1"/>
      <c r="L18" s="1"/>
      <c r="M18" s="11"/>
      <c r="N18" s="11"/>
      <c r="O18" s="11"/>
      <c r="P18" s="24"/>
      <c r="R18">
        <f t="shared" si="0"/>
        <v>2</v>
      </c>
      <c r="S18" t="e">
        <f t="shared" si="1"/>
        <v>#NUM!</v>
      </c>
      <c r="T18" t="e">
        <f t="shared" si="2"/>
        <v>#NUM!</v>
      </c>
      <c r="U18" t="e">
        <f t="shared" si="3"/>
        <v>#NUM!</v>
      </c>
      <c r="V18" t="e">
        <f t="shared" si="4"/>
        <v>#NUM!</v>
      </c>
      <c r="W18" t="e">
        <f t="shared" si="5"/>
        <v>#NUM!</v>
      </c>
    </row>
    <row r="19" spans="1:23" ht="13.5" thickBot="1">
      <c r="A19" s="55">
        <v>16</v>
      </c>
      <c r="B19" s="55" t="s">
        <v>200</v>
      </c>
      <c r="C19" s="40">
        <v>2007</v>
      </c>
      <c r="D19" s="1" t="s">
        <v>17</v>
      </c>
      <c r="E19" s="38">
        <v>1</v>
      </c>
      <c r="F19" s="1">
        <v>8</v>
      </c>
      <c r="G19" s="1"/>
      <c r="H19" s="11"/>
      <c r="I19" s="11"/>
      <c r="J19" s="1"/>
      <c r="K19" s="1"/>
      <c r="L19" s="1"/>
      <c r="M19" s="11"/>
      <c r="N19" s="11"/>
      <c r="O19" s="11"/>
      <c r="P19" s="24"/>
      <c r="R19">
        <f t="shared" si="0"/>
        <v>8</v>
      </c>
      <c r="S19">
        <f t="shared" si="1"/>
        <v>1</v>
      </c>
      <c r="T19" t="e">
        <f t="shared" si="2"/>
        <v>#NUM!</v>
      </c>
      <c r="U19" t="e">
        <f t="shared" si="3"/>
        <v>#NUM!</v>
      </c>
      <c r="V19" t="e">
        <f t="shared" si="4"/>
        <v>#NUM!</v>
      </c>
      <c r="W19" t="e">
        <f t="shared" si="5"/>
        <v>#NUM!</v>
      </c>
    </row>
    <row r="20" spans="1:23" ht="13.5" thickBot="1">
      <c r="A20" s="55">
        <v>17</v>
      </c>
      <c r="B20" s="72" t="s">
        <v>323</v>
      </c>
      <c r="C20" s="52">
        <v>2006</v>
      </c>
      <c r="D20" s="90" t="s">
        <v>324</v>
      </c>
      <c r="E20" s="16"/>
      <c r="F20" s="16">
        <v>15</v>
      </c>
      <c r="G20" s="16"/>
      <c r="H20" s="63"/>
      <c r="I20" s="63"/>
      <c r="J20" s="16"/>
      <c r="K20" s="16"/>
      <c r="L20" s="16"/>
      <c r="M20" s="63"/>
      <c r="N20" s="63"/>
      <c r="O20" s="63"/>
      <c r="P20" s="24"/>
      <c r="R20">
        <f t="shared" si="0"/>
        <v>15</v>
      </c>
      <c r="S20" t="e">
        <f t="shared" si="1"/>
        <v>#NUM!</v>
      </c>
      <c r="T20" t="e">
        <f t="shared" si="2"/>
        <v>#NUM!</v>
      </c>
      <c r="U20" t="e">
        <f t="shared" si="3"/>
        <v>#NUM!</v>
      </c>
      <c r="V20" t="e">
        <f t="shared" si="4"/>
        <v>#NUM!</v>
      </c>
      <c r="W20" t="e">
        <f t="shared" si="5"/>
        <v>#NUM!</v>
      </c>
    </row>
    <row r="21" spans="1:23" ht="13.5" thickBot="1">
      <c r="A21" s="55">
        <v>18</v>
      </c>
      <c r="B21" s="55" t="s">
        <v>325</v>
      </c>
      <c r="C21" s="40">
        <v>2006</v>
      </c>
      <c r="D21" s="1" t="s">
        <v>17</v>
      </c>
      <c r="E21" s="1"/>
      <c r="F21" s="1">
        <v>12</v>
      </c>
      <c r="G21" s="1"/>
      <c r="H21" s="11"/>
      <c r="I21" s="11"/>
      <c r="J21" s="1"/>
      <c r="K21" s="1"/>
      <c r="L21" s="1"/>
      <c r="M21" s="11"/>
      <c r="N21" s="11"/>
      <c r="O21" s="11"/>
      <c r="P21" s="24"/>
      <c r="R21">
        <f t="shared" si="0"/>
        <v>12</v>
      </c>
      <c r="S21" t="e">
        <f t="shared" si="1"/>
        <v>#NUM!</v>
      </c>
      <c r="T21" t="e">
        <f t="shared" si="2"/>
        <v>#NUM!</v>
      </c>
      <c r="U21" t="e">
        <f t="shared" si="3"/>
        <v>#NUM!</v>
      </c>
      <c r="V21" t="e">
        <f t="shared" si="4"/>
        <v>#NUM!</v>
      </c>
      <c r="W21" t="e">
        <f t="shared" si="5"/>
        <v>#NUM!</v>
      </c>
    </row>
    <row r="22" spans="1:23" ht="13.5" thickBot="1">
      <c r="A22" s="55">
        <v>19</v>
      </c>
      <c r="B22" s="55" t="s">
        <v>326</v>
      </c>
      <c r="C22" s="40">
        <v>2007</v>
      </c>
      <c r="D22" s="38" t="s">
        <v>227</v>
      </c>
      <c r="E22" s="38"/>
      <c r="F22" s="1">
        <v>10</v>
      </c>
      <c r="G22" s="1"/>
      <c r="H22" s="11"/>
      <c r="I22" s="11"/>
      <c r="J22" s="1"/>
      <c r="K22" s="1"/>
      <c r="L22" s="1"/>
      <c r="M22" s="11"/>
      <c r="N22" s="11"/>
      <c r="O22" s="11"/>
      <c r="P22" s="24"/>
      <c r="R22">
        <f t="shared" si="0"/>
        <v>10</v>
      </c>
      <c r="S22" t="e">
        <f t="shared" si="1"/>
        <v>#NUM!</v>
      </c>
      <c r="T22" t="e">
        <f t="shared" si="2"/>
        <v>#NUM!</v>
      </c>
      <c r="U22" t="e">
        <f t="shared" si="3"/>
        <v>#NUM!</v>
      </c>
      <c r="V22" t="e">
        <f t="shared" si="4"/>
        <v>#NUM!</v>
      </c>
      <c r="W22" t="e">
        <f t="shared" si="5"/>
        <v>#NUM!</v>
      </c>
    </row>
    <row r="23" spans="1:23" ht="13.5" thickBot="1">
      <c r="A23" s="55">
        <v>20</v>
      </c>
      <c r="B23" s="72" t="s">
        <v>327</v>
      </c>
      <c r="C23" s="52">
        <v>2008</v>
      </c>
      <c r="D23" s="90" t="s">
        <v>80</v>
      </c>
      <c r="E23" s="16"/>
      <c r="F23" s="16">
        <v>6</v>
      </c>
      <c r="G23" s="16"/>
      <c r="H23" s="63"/>
      <c r="I23" s="63"/>
      <c r="J23" s="16"/>
      <c r="K23" s="16"/>
      <c r="L23" s="16"/>
      <c r="M23" s="63"/>
      <c r="N23" s="63"/>
      <c r="O23" s="63"/>
      <c r="P23" s="24"/>
      <c r="R23">
        <f t="shared" si="0"/>
        <v>6</v>
      </c>
      <c r="S23" t="e">
        <f t="shared" si="1"/>
        <v>#NUM!</v>
      </c>
      <c r="T23" t="e">
        <f t="shared" si="2"/>
        <v>#NUM!</v>
      </c>
      <c r="U23" t="e">
        <f t="shared" si="3"/>
        <v>#NUM!</v>
      </c>
      <c r="V23" t="e">
        <f t="shared" si="4"/>
        <v>#NUM!</v>
      </c>
      <c r="W23" t="e">
        <f t="shared" si="5"/>
        <v>#NUM!</v>
      </c>
    </row>
    <row r="24" spans="1:23" ht="13.5" thickBot="1">
      <c r="A24" s="55">
        <v>21</v>
      </c>
      <c r="B24" s="56" t="s">
        <v>328</v>
      </c>
      <c r="C24" s="50">
        <v>2006</v>
      </c>
      <c r="D24" s="47" t="s">
        <v>121</v>
      </c>
      <c r="E24" s="49"/>
      <c r="F24" s="49">
        <v>5</v>
      </c>
      <c r="G24" s="47"/>
      <c r="H24" s="119"/>
      <c r="I24" s="119"/>
      <c r="J24" s="49"/>
      <c r="K24" s="49"/>
      <c r="L24" s="49"/>
      <c r="M24" s="119"/>
      <c r="N24" s="120"/>
      <c r="O24" s="119"/>
      <c r="P24" s="24"/>
      <c r="R24">
        <f t="shared" si="0"/>
        <v>5</v>
      </c>
      <c r="S24" t="e">
        <f t="shared" si="1"/>
        <v>#NUM!</v>
      </c>
      <c r="T24" t="e">
        <f t="shared" si="2"/>
        <v>#NUM!</v>
      </c>
      <c r="U24" t="e">
        <f t="shared" si="3"/>
        <v>#NUM!</v>
      </c>
      <c r="V24" t="e">
        <f t="shared" si="4"/>
        <v>#NUM!</v>
      </c>
      <c r="W24" t="e">
        <f t="shared" si="5"/>
        <v>#NUM!</v>
      </c>
    </row>
    <row r="25" spans="1:23" ht="13.5" thickBot="1">
      <c r="A25" s="55">
        <v>22</v>
      </c>
      <c r="B25" s="72" t="s">
        <v>329</v>
      </c>
      <c r="C25" s="52">
        <v>2006</v>
      </c>
      <c r="D25" s="16" t="s">
        <v>46</v>
      </c>
      <c r="E25" s="16"/>
      <c r="F25" s="16">
        <v>4</v>
      </c>
      <c r="G25" s="16"/>
      <c r="H25" s="63"/>
      <c r="I25" s="63"/>
      <c r="J25" s="16"/>
      <c r="K25" s="16"/>
      <c r="L25" s="16"/>
      <c r="M25" s="63"/>
      <c r="N25" s="63"/>
      <c r="O25" s="63"/>
      <c r="P25" s="24"/>
      <c r="R25">
        <f t="shared" si="0"/>
        <v>4</v>
      </c>
      <c r="S25" t="e">
        <f t="shared" si="1"/>
        <v>#NUM!</v>
      </c>
      <c r="T25" t="e">
        <f t="shared" si="2"/>
        <v>#NUM!</v>
      </c>
      <c r="U25" t="e">
        <f t="shared" si="3"/>
        <v>#NUM!</v>
      </c>
      <c r="V25" t="e">
        <f t="shared" si="4"/>
        <v>#NUM!</v>
      </c>
      <c r="W25" t="e">
        <f t="shared" si="5"/>
        <v>#NUM!</v>
      </c>
    </row>
    <row r="26" spans="1:23" ht="13.5" thickBot="1">
      <c r="A26" s="55">
        <v>23</v>
      </c>
      <c r="B26" s="56" t="s">
        <v>330</v>
      </c>
      <c r="C26" s="50">
        <v>2006</v>
      </c>
      <c r="D26" s="48" t="s">
        <v>17</v>
      </c>
      <c r="E26" s="48"/>
      <c r="F26" s="47">
        <v>3</v>
      </c>
      <c r="G26" s="47"/>
      <c r="H26" s="119"/>
      <c r="I26" s="119"/>
      <c r="J26" s="47"/>
      <c r="K26" s="47"/>
      <c r="L26" s="47"/>
      <c r="M26" s="119"/>
      <c r="N26" s="119"/>
      <c r="O26" s="119"/>
      <c r="P26" s="24"/>
      <c r="R26">
        <f t="shared" si="0"/>
        <v>3</v>
      </c>
      <c r="S26" t="e">
        <f t="shared" si="1"/>
        <v>#NUM!</v>
      </c>
      <c r="T26" t="e">
        <f t="shared" si="2"/>
        <v>#NUM!</v>
      </c>
      <c r="U26" t="e">
        <f t="shared" si="3"/>
        <v>#NUM!</v>
      </c>
      <c r="V26" t="e">
        <f t="shared" si="4"/>
        <v>#NUM!</v>
      </c>
      <c r="W26" t="e">
        <f t="shared" si="5"/>
        <v>#NUM!</v>
      </c>
    </row>
    <row r="27" spans="1:23" ht="26.25" thickBot="1">
      <c r="A27" s="55">
        <v>24</v>
      </c>
      <c r="B27" s="72" t="s">
        <v>331</v>
      </c>
      <c r="C27" s="52">
        <v>2007</v>
      </c>
      <c r="D27" s="90" t="s">
        <v>84</v>
      </c>
      <c r="E27" s="16"/>
      <c r="F27" s="16">
        <v>2</v>
      </c>
      <c r="G27" s="16"/>
      <c r="H27" s="63"/>
      <c r="I27" s="63"/>
      <c r="J27" s="16"/>
      <c r="K27" s="16"/>
      <c r="L27" s="16"/>
      <c r="M27" s="63"/>
      <c r="N27" s="63"/>
      <c r="O27" s="63"/>
      <c r="P27" s="24"/>
      <c r="R27">
        <f t="shared" si="0"/>
        <v>2</v>
      </c>
      <c r="S27" t="e">
        <f t="shared" si="1"/>
        <v>#NUM!</v>
      </c>
      <c r="T27" t="e">
        <f t="shared" si="2"/>
        <v>#NUM!</v>
      </c>
      <c r="U27" t="e">
        <f t="shared" si="3"/>
        <v>#NUM!</v>
      </c>
      <c r="V27" t="e">
        <f t="shared" si="4"/>
        <v>#NUM!</v>
      </c>
      <c r="W27" t="e">
        <f t="shared" si="5"/>
        <v>#NUM!</v>
      </c>
    </row>
    <row r="28" spans="1:23" ht="13.5" thickBot="1">
      <c r="A28" s="55">
        <v>25</v>
      </c>
      <c r="B28" s="56" t="s">
        <v>332</v>
      </c>
      <c r="C28" s="50">
        <v>2007</v>
      </c>
      <c r="D28" s="48" t="s">
        <v>48</v>
      </c>
      <c r="E28" s="48"/>
      <c r="F28" s="47">
        <v>1</v>
      </c>
      <c r="G28" s="47"/>
      <c r="H28" s="119"/>
      <c r="I28" s="119"/>
      <c r="J28" s="47"/>
      <c r="K28" s="47"/>
      <c r="L28" s="47"/>
      <c r="M28" s="119"/>
      <c r="N28" s="119"/>
      <c r="O28" s="119"/>
      <c r="P28" s="24"/>
      <c r="R28">
        <f t="shared" si="0"/>
        <v>1</v>
      </c>
      <c r="S28" t="e">
        <f t="shared" si="1"/>
        <v>#NUM!</v>
      </c>
      <c r="T28" t="e">
        <f t="shared" si="2"/>
        <v>#NUM!</v>
      </c>
      <c r="U28" t="e">
        <f t="shared" si="3"/>
        <v>#NUM!</v>
      </c>
      <c r="V28" t="e">
        <f t="shared" si="4"/>
        <v>#NUM!</v>
      </c>
      <c r="W28" t="e">
        <f t="shared" si="5"/>
        <v>#NUM!</v>
      </c>
    </row>
    <row r="29" spans="1:23" ht="13.5" thickBot="1">
      <c r="A29" s="55">
        <v>26</v>
      </c>
      <c r="B29" s="55"/>
      <c r="C29" s="40"/>
      <c r="D29" s="38"/>
      <c r="E29" s="38"/>
      <c r="F29" s="1"/>
      <c r="G29" s="1"/>
      <c r="H29" s="11"/>
      <c r="I29" s="11"/>
      <c r="J29" s="1"/>
      <c r="K29" s="1"/>
      <c r="L29" s="1"/>
      <c r="M29" s="11"/>
      <c r="N29" s="11"/>
      <c r="O29" s="11"/>
      <c r="P29" s="24"/>
    </row>
    <row r="30" spans="1:23" ht="13.5" thickBot="1">
      <c r="A30" s="55">
        <v>27</v>
      </c>
      <c r="B30" s="55"/>
      <c r="C30" s="40"/>
      <c r="D30" s="1"/>
      <c r="E30" s="38"/>
      <c r="F30" s="1"/>
      <c r="G30" s="1"/>
      <c r="H30" s="11"/>
      <c r="I30" s="11"/>
      <c r="J30" s="1"/>
      <c r="K30" s="1"/>
      <c r="L30" s="1"/>
      <c r="M30" s="11"/>
      <c r="N30" s="11"/>
      <c r="O30" s="11"/>
      <c r="P30" s="24"/>
    </row>
    <row r="31" spans="1:23" ht="13.5" thickBot="1">
      <c r="A31" s="55">
        <v>28</v>
      </c>
      <c r="B31" s="72"/>
      <c r="C31" s="52"/>
      <c r="D31" s="90"/>
      <c r="E31" s="16"/>
      <c r="F31" s="16"/>
      <c r="G31" s="16"/>
      <c r="H31" s="63"/>
      <c r="I31" s="63"/>
      <c r="J31" s="16"/>
      <c r="K31" s="16"/>
      <c r="L31" s="16"/>
      <c r="M31" s="63"/>
      <c r="N31" s="63"/>
      <c r="O31" s="63"/>
      <c r="P31" s="24"/>
    </row>
    <row r="32" spans="1:23" ht="13.5" thickBot="1">
      <c r="A32" s="55">
        <v>29</v>
      </c>
      <c r="B32" s="55"/>
      <c r="C32" s="40"/>
      <c r="D32" s="38"/>
      <c r="E32" s="38"/>
      <c r="F32" s="1"/>
      <c r="G32" s="1"/>
      <c r="H32" s="11"/>
      <c r="I32" s="11"/>
      <c r="J32" s="1"/>
      <c r="K32" s="1"/>
      <c r="L32" s="1"/>
      <c r="M32" s="11"/>
      <c r="N32" s="11"/>
      <c r="O32" s="11"/>
      <c r="P32" s="24"/>
    </row>
    <row r="33" spans="1:16" ht="13.5" thickBot="1">
      <c r="A33" s="55">
        <v>30</v>
      </c>
      <c r="B33" s="72"/>
      <c r="C33" s="52"/>
      <c r="D33" s="90"/>
      <c r="E33" s="16"/>
      <c r="F33" s="16"/>
      <c r="G33" s="16"/>
      <c r="H33" s="63"/>
      <c r="I33" s="63"/>
      <c r="J33" s="16"/>
      <c r="K33" s="16"/>
      <c r="L33" s="16"/>
      <c r="M33" s="63"/>
      <c r="N33" s="63"/>
      <c r="O33" s="63"/>
      <c r="P33" s="24"/>
    </row>
    <row r="34" spans="1:16" ht="13.5" thickBot="1">
      <c r="A34" s="55">
        <v>31</v>
      </c>
      <c r="B34" s="72"/>
      <c r="C34" s="53"/>
      <c r="D34" s="90"/>
      <c r="E34" s="16"/>
      <c r="F34" s="16"/>
      <c r="G34" s="16"/>
      <c r="H34" s="63"/>
      <c r="I34" s="63"/>
      <c r="J34" s="16"/>
      <c r="K34" s="16"/>
      <c r="L34" s="16"/>
      <c r="M34" s="63"/>
      <c r="N34" s="63"/>
      <c r="O34" s="63"/>
      <c r="P34" s="24"/>
    </row>
    <row r="35" spans="1:16" ht="13.5" thickBot="1">
      <c r="A35" s="55">
        <v>32</v>
      </c>
      <c r="B35" s="72"/>
      <c r="C35" s="52"/>
      <c r="D35" s="90"/>
      <c r="E35" s="16"/>
      <c r="F35" s="16"/>
      <c r="G35" s="16"/>
      <c r="H35" s="63"/>
      <c r="I35" s="63"/>
      <c r="J35" s="16"/>
      <c r="K35" s="16"/>
      <c r="L35" s="16"/>
      <c r="M35" s="63"/>
      <c r="N35" s="63"/>
      <c r="O35" s="63"/>
      <c r="P35" s="24"/>
    </row>
    <row r="36" spans="1:16" ht="13.5" thickBot="1">
      <c r="A36" s="55">
        <v>33</v>
      </c>
      <c r="B36" s="55"/>
      <c r="C36" s="40"/>
      <c r="D36" s="1"/>
      <c r="E36" s="38"/>
      <c r="F36" s="1"/>
      <c r="G36" s="1"/>
      <c r="H36" s="11"/>
      <c r="I36" s="11"/>
      <c r="J36" s="1"/>
      <c r="K36" s="1"/>
      <c r="L36" s="1"/>
      <c r="M36" s="11"/>
      <c r="N36" s="11"/>
      <c r="O36" s="11"/>
      <c r="P36" s="24"/>
    </row>
    <row r="37" spans="1:16" ht="13.5" thickBot="1">
      <c r="A37" s="55">
        <v>34</v>
      </c>
      <c r="B37" s="55"/>
      <c r="C37" s="40"/>
      <c r="D37" s="1"/>
      <c r="E37" s="1"/>
      <c r="F37" s="1"/>
      <c r="G37" s="1"/>
      <c r="H37" s="11"/>
      <c r="I37" s="11"/>
      <c r="J37" s="1"/>
      <c r="K37" s="1"/>
      <c r="L37" s="1"/>
      <c r="M37" s="11"/>
      <c r="N37" s="11"/>
      <c r="O37" s="11"/>
      <c r="P37" s="24"/>
    </row>
    <row r="38" spans="1:16" ht="13.5" thickBot="1">
      <c r="A38" s="55">
        <v>35</v>
      </c>
      <c r="B38" s="55"/>
      <c r="C38" s="40"/>
      <c r="D38" s="38"/>
      <c r="E38" s="38"/>
      <c r="F38" s="1"/>
      <c r="G38" s="1"/>
      <c r="H38" s="11"/>
      <c r="I38" s="11"/>
      <c r="J38" s="1"/>
      <c r="K38" s="1"/>
      <c r="L38" s="1"/>
      <c r="M38" s="11"/>
      <c r="N38" s="11"/>
      <c r="O38" s="11"/>
      <c r="P38" s="24"/>
    </row>
    <row r="39" spans="1:16" ht="13.5" thickBot="1">
      <c r="A39" s="55">
        <v>36</v>
      </c>
      <c r="B39" s="72"/>
      <c r="C39" s="52"/>
      <c r="D39" s="1"/>
      <c r="E39" s="16"/>
      <c r="F39" s="16"/>
      <c r="G39" s="16"/>
      <c r="H39" s="63"/>
      <c r="I39" s="63"/>
      <c r="J39" s="16"/>
      <c r="K39" s="16"/>
      <c r="L39" s="16"/>
      <c r="M39" s="63"/>
      <c r="N39" s="63"/>
      <c r="O39" s="63"/>
      <c r="P39" s="24"/>
    </row>
    <row r="40" spans="1:16" ht="13.5" thickBot="1">
      <c r="A40" s="55">
        <v>37</v>
      </c>
      <c r="B40" s="55"/>
      <c r="C40" s="40"/>
      <c r="D40" s="38"/>
      <c r="E40" s="38"/>
      <c r="F40" s="1"/>
      <c r="G40" s="1"/>
      <c r="H40" s="11"/>
      <c r="I40" s="11"/>
      <c r="J40" s="1"/>
      <c r="K40" s="1"/>
      <c r="L40" s="1"/>
      <c r="M40" s="11"/>
      <c r="N40" s="11"/>
      <c r="O40" s="11"/>
      <c r="P40" s="24"/>
    </row>
    <row r="41" spans="1:16" ht="13.5" thickBot="1">
      <c r="A41" s="55">
        <v>38</v>
      </c>
      <c r="B41" s="72"/>
      <c r="C41" s="52"/>
      <c r="D41" s="90"/>
      <c r="E41" s="16"/>
      <c r="F41" s="16"/>
      <c r="G41" s="16"/>
      <c r="H41" s="63"/>
      <c r="I41" s="63"/>
      <c r="J41" s="16"/>
      <c r="K41" s="16"/>
      <c r="L41" s="16"/>
      <c r="M41" s="63"/>
      <c r="N41" s="63"/>
      <c r="O41" s="63"/>
      <c r="P41" s="24"/>
    </row>
    <row r="42" spans="1:16" ht="13.5" thickBot="1">
      <c r="A42" s="55">
        <v>39</v>
      </c>
      <c r="B42" s="72"/>
      <c r="C42" s="52"/>
      <c r="D42" s="90"/>
      <c r="E42" s="16"/>
      <c r="F42" s="16"/>
      <c r="G42" s="16"/>
      <c r="H42" s="63"/>
      <c r="I42" s="63"/>
      <c r="J42" s="16"/>
      <c r="K42" s="16"/>
      <c r="L42" s="16"/>
      <c r="M42" s="63"/>
      <c r="N42" s="63"/>
      <c r="O42" s="63"/>
      <c r="P42" s="24"/>
    </row>
    <row r="43" spans="1:16" ht="13.5" thickBot="1">
      <c r="A43" s="55">
        <v>40</v>
      </c>
      <c r="B43" s="72"/>
      <c r="C43" s="53"/>
      <c r="D43" s="90"/>
      <c r="E43" s="16"/>
      <c r="F43" s="16"/>
      <c r="G43" s="16"/>
      <c r="H43" s="63"/>
      <c r="I43" s="63"/>
      <c r="J43" s="16"/>
      <c r="K43" s="16"/>
      <c r="L43" s="16"/>
      <c r="M43" s="63"/>
      <c r="N43" s="63"/>
      <c r="O43" s="63"/>
      <c r="P43" s="24"/>
    </row>
    <row r="44" spans="1:16" ht="13.5" thickBot="1">
      <c r="A44" s="55">
        <v>41</v>
      </c>
      <c r="B44" s="55"/>
      <c r="C44" s="40"/>
      <c r="D44" s="1"/>
      <c r="E44" s="1"/>
      <c r="F44" s="1"/>
      <c r="G44" s="1"/>
      <c r="H44" s="11"/>
      <c r="I44" s="11"/>
      <c r="J44" s="1"/>
      <c r="K44" s="1"/>
      <c r="L44" s="1"/>
      <c r="M44" s="11"/>
      <c r="N44" s="11"/>
      <c r="O44" s="11"/>
      <c r="P44" s="24"/>
    </row>
    <row r="45" spans="1:16" ht="24.75" customHeight="1" thickBot="1">
      <c r="A45" s="55">
        <v>42</v>
      </c>
      <c r="B45" s="72"/>
      <c r="C45" s="53"/>
      <c r="D45" s="90"/>
      <c r="E45" s="16"/>
      <c r="F45" s="16"/>
      <c r="G45" s="16"/>
      <c r="H45" s="63"/>
      <c r="I45" s="63"/>
      <c r="J45" s="16"/>
      <c r="K45" s="16"/>
      <c r="L45" s="16"/>
      <c r="M45" s="63"/>
      <c r="N45" s="63"/>
      <c r="O45" s="63"/>
      <c r="P45" s="24"/>
    </row>
    <row r="46" spans="1:16" ht="13.5" thickBot="1">
      <c r="A46" s="55">
        <v>43</v>
      </c>
      <c r="B46" s="56"/>
      <c r="C46" s="50"/>
      <c r="D46" s="47"/>
      <c r="E46" s="47"/>
      <c r="F46" s="47"/>
      <c r="G46" s="47"/>
      <c r="H46" s="119"/>
      <c r="I46" s="119"/>
      <c r="J46" s="47"/>
      <c r="K46" s="47"/>
      <c r="L46" s="47"/>
      <c r="M46" s="119"/>
      <c r="N46" s="119"/>
      <c r="O46" s="119"/>
      <c r="P46" s="24"/>
    </row>
    <row r="47" spans="1:16" ht="13.5" thickBot="1">
      <c r="A47" s="55">
        <v>44</v>
      </c>
      <c r="B47" s="56"/>
      <c r="C47" s="50"/>
      <c r="D47" s="48"/>
      <c r="E47" s="48"/>
      <c r="F47" s="47"/>
      <c r="G47" s="47"/>
      <c r="H47" s="119"/>
      <c r="I47" s="119"/>
      <c r="J47" s="47"/>
      <c r="K47" s="47"/>
      <c r="L47" s="47"/>
      <c r="M47" s="119"/>
      <c r="N47" s="119"/>
      <c r="O47" s="119"/>
      <c r="P47" s="24"/>
    </row>
    <row r="48" spans="1:16" ht="13.5" thickBot="1">
      <c r="A48" s="55">
        <v>45</v>
      </c>
      <c r="B48" s="55"/>
      <c r="C48" s="40"/>
      <c r="D48" s="1"/>
      <c r="E48" s="1"/>
      <c r="F48" s="1"/>
      <c r="G48" s="1"/>
      <c r="H48" s="11"/>
      <c r="I48" s="11"/>
      <c r="J48" s="1"/>
      <c r="K48" s="1"/>
      <c r="L48" s="1"/>
      <c r="M48" s="11"/>
      <c r="N48" s="11"/>
      <c r="O48" s="11"/>
      <c r="P48" s="24"/>
    </row>
    <row r="49" spans="1:16" ht="13.5" thickBot="1">
      <c r="A49" s="55">
        <v>46</v>
      </c>
      <c r="B49" s="72"/>
      <c r="C49" s="52"/>
      <c r="D49" s="16"/>
      <c r="E49" s="16"/>
      <c r="F49" s="16"/>
      <c r="G49" s="16"/>
      <c r="H49" s="63"/>
      <c r="I49" s="63"/>
      <c r="J49" s="16"/>
      <c r="K49" s="16"/>
      <c r="L49" s="16"/>
      <c r="M49" s="63"/>
      <c r="N49" s="63"/>
      <c r="O49" s="63"/>
      <c r="P49" s="24"/>
    </row>
    <row r="50" spans="1:16" ht="13.5" thickBot="1">
      <c r="A50" s="55">
        <v>47</v>
      </c>
      <c r="B50" s="55"/>
      <c r="C50" s="40"/>
      <c r="D50" s="1"/>
      <c r="E50" s="38"/>
      <c r="F50" s="1"/>
      <c r="G50" s="1"/>
      <c r="H50" s="11"/>
      <c r="I50" s="11"/>
      <c r="J50" s="1"/>
      <c r="K50" s="1"/>
      <c r="L50" s="1"/>
      <c r="M50" s="11"/>
      <c r="N50" s="11"/>
      <c r="O50" s="11"/>
      <c r="P50" s="24"/>
    </row>
    <row r="51" spans="1:16" ht="13.5" thickBot="1">
      <c r="A51" s="55">
        <v>48</v>
      </c>
      <c r="B51" s="55"/>
      <c r="C51" s="40"/>
      <c r="D51" s="1"/>
      <c r="E51" s="1"/>
      <c r="F51" s="1"/>
      <c r="G51" s="1"/>
      <c r="H51" s="11"/>
      <c r="I51" s="11"/>
      <c r="J51" s="1"/>
      <c r="K51" s="1"/>
      <c r="L51" s="1"/>
      <c r="M51" s="11"/>
      <c r="N51" s="11"/>
      <c r="O51" s="11"/>
      <c r="P51" s="24"/>
    </row>
    <row r="52" spans="1:16" ht="13.5" thickBot="1">
      <c r="A52" s="55">
        <v>49</v>
      </c>
      <c r="B52" s="72"/>
      <c r="C52" s="16"/>
      <c r="D52" s="90"/>
      <c r="E52" s="16"/>
      <c r="F52" s="16"/>
      <c r="G52" s="16"/>
      <c r="H52" s="63"/>
      <c r="I52" s="63"/>
      <c r="J52" s="16"/>
      <c r="K52" s="16"/>
      <c r="L52" s="16"/>
      <c r="M52" s="63"/>
      <c r="N52" s="63"/>
      <c r="O52" s="63"/>
      <c r="P52" s="24"/>
    </row>
    <row r="53" spans="1:16" ht="15.6" customHeight="1" thickBot="1">
      <c r="A53" s="55">
        <v>50</v>
      </c>
      <c r="B53" s="72"/>
      <c r="C53" s="52"/>
      <c r="D53" s="90"/>
      <c r="E53" s="16"/>
      <c r="F53" s="16"/>
      <c r="G53" s="16"/>
      <c r="H53" s="63"/>
      <c r="I53" s="63"/>
      <c r="J53" s="16"/>
      <c r="K53" s="16"/>
      <c r="L53" s="16"/>
      <c r="M53" s="63"/>
      <c r="N53" s="63"/>
      <c r="O53" s="63"/>
      <c r="P53" s="24"/>
    </row>
    <row r="54" spans="1:16" ht="13.5" thickBot="1">
      <c r="A54" s="55">
        <v>51</v>
      </c>
      <c r="B54" s="72"/>
      <c r="C54" s="16"/>
      <c r="D54" s="90"/>
      <c r="E54" s="16"/>
      <c r="F54" s="16"/>
      <c r="G54" s="16"/>
      <c r="H54" s="63"/>
      <c r="I54" s="63"/>
      <c r="J54" s="16"/>
      <c r="K54" s="16"/>
      <c r="L54" s="16"/>
      <c r="M54" s="63"/>
      <c r="N54" s="63"/>
      <c r="O54" s="63"/>
      <c r="P54" s="24"/>
    </row>
    <row r="55" spans="1:16" ht="13.5" thickBot="1">
      <c r="A55" s="55">
        <v>52</v>
      </c>
      <c r="B55" s="56"/>
      <c r="C55" s="50"/>
      <c r="D55" s="48"/>
      <c r="E55" s="48"/>
      <c r="F55" s="47"/>
      <c r="G55" s="47"/>
      <c r="H55" s="119"/>
      <c r="I55" s="119"/>
      <c r="J55" s="47"/>
      <c r="K55" s="47"/>
      <c r="L55" s="47"/>
      <c r="M55" s="119"/>
      <c r="N55" s="119"/>
      <c r="O55" s="119"/>
      <c r="P55" s="24"/>
    </row>
    <row r="56" spans="1:16" ht="13.5" thickBot="1">
      <c r="A56" s="55">
        <v>53</v>
      </c>
      <c r="B56" s="55"/>
      <c r="C56" s="40"/>
      <c r="D56" s="38"/>
      <c r="E56" s="38"/>
      <c r="F56" s="1"/>
      <c r="G56" s="1"/>
      <c r="H56" s="11"/>
      <c r="I56" s="11"/>
      <c r="J56" s="1"/>
      <c r="K56" s="1"/>
      <c r="L56" s="1"/>
      <c r="M56" s="11"/>
      <c r="N56" s="11"/>
      <c r="O56" s="11"/>
      <c r="P56" s="24"/>
    </row>
    <row r="57" spans="1:16" ht="13.5" thickBot="1">
      <c r="A57" s="55">
        <v>54</v>
      </c>
      <c r="B57" s="55"/>
      <c r="C57" s="40"/>
      <c r="D57" s="1"/>
      <c r="E57" s="38"/>
      <c r="F57" s="1"/>
      <c r="G57" s="1"/>
      <c r="H57" s="11"/>
      <c r="I57" s="11"/>
      <c r="J57" s="1"/>
      <c r="K57" s="1"/>
      <c r="L57" s="1"/>
      <c r="M57" s="11"/>
      <c r="N57" s="11"/>
      <c r="O57" s="11"/>
      <c r="P57" s="24"/>
    </row>
    <row r="58" spans="1:16" ht="13.5" thickBot="1">
      <c r="A58" s="55">
        <v>55</v>
      </c>
      <c r="B58" s="55"/>
      <c r="C58" s="40"/>
      <c r="D58" s="38"/>
      <c r="E58" s="38"/>
      <c r="F58" s="1"/>
      <c r="G58" s="1"/>
      <c r="H58" s="11"/>
      <c r="I58" s="11"/>
      <c r="J58" s="1"/>
      <c r="K58" s="1"/>
      <c r="L58" s="1"/>
      <c r="M58" s="11"/>
      <c r="N58" s="11"/>
      <c r="O58" s="11"/>
      <c r="P58" s="24"/>
    </row>
    <row r="59" spans="1:16" ht="13.5" thickBot="1">
      <c r="A59" s="55">
        <v>56</v>
      </c>
      <c r="B59" s="72"/>
      <c r="C59" s="53"/>
      <c r="D59" s="90"/>
      <c r="E59" s="16"/>
      <c r="F59" s="16"/>
      <c r="G59" s="16"/>
      <c r="H59" s="63"/>
      <c r="I59" s="63"/>
      <c r="J59" s="16"/>
      <c r="K59" s="16"/>
      <c r="L59" s="16"/>
      <c r="M59" s="63"/>
      <c r="N59" s="63"/>
      <c r="O59" s="63"/>
      <c r="P59" s="24"/>
    </row>
    <row r="60" spans="1:16" ht="13.5" thickBot="1">
      <c r="A60" s="55">
        <v>57</v>
      </c>
      <c r="B60" s="55"/>
      <c r="C60" s="40"/>
      <c r="D60" s="1"/>
      <c r="E60" s="38"/>
      <c r="F60" s="1"/>
      <c r="G60" s="1"/>
      <c r="H60" s="11"/>
      <c r="I60" s="11"/>
      <c r="J60" s="1"/>
      <c r="K60" s="1"/>
      <c r="L60" s="1"/>
      <c r="M60" s="11"/>
      <c r="N60" s="11"/>
      <c r="O60" s="11"/>
      <c r="P60" s="24"/>
    </row>
    <row r="61" spans="1:16" ht="13.5" thickBot="1">
      <c r="A61" s="55">
        <v>58</v>
      </c>
      <c r="B61" s="55"/>
      <c r="C61" s="40"/>
      <c r="D61" s="1"/>
      <c r="E61" s="1"/>
      <c r="F61" s="1"/>
      <c r="G61" s="1"/>
      <c r="H61" s="11"/>
      <c r="I61" s="11"/>
      <c r="J61" s="1"/>
      <c r="K61" s="1"/>
      <c r="L61" s="1"/>
      <c r="M61" s="11"/>
      <c r="N61" s="11"/>
      <c r="O61" s="11"/>
      <c r="P61" s="24"/>
    </row>
    <row r="62" spans="1:16" ht="13.5" thickBot="1">
      <c r="A62" s="55">
        <v>59</v>
      </c>
      <c r="B62" s="55"/>
      <c r="C62" s="40"/>
      <c r="D62" s="1"/>
      <c r="E62" s="1"/>
      <c r="F62" s="1"/>
      <c r="G62" s="1"/>
      <c r="H62" s="11"/>
      <c r="I62" s="11"/>
      <c r="J62" s="1"/>
      <c r="K62" s="1"/>
      <c r="L62" s="1"/>
      <c r="M62" s="11"/>
      <c r="N62" s="11"/>
      <c r="O62" s="11"/>
      <c r="P62" s="24"/>
    </row>
    <row r="63" spans="1:16" ht="13.5" thickBot="1">
      <c r="A63" s="55">
        <v>60</v>
      </c>
      <c r="B63" s="55"/>
      <c r="C63" s="40"/>
      <c r="D63" s="1"/>
      <c r="E63" s="38"/>
      <c r="F63" s="1"/>
      <c r="G63" s="1"/>
      <c r="H63" s="11"/>
      <c r="I63" s="11"/>
      <c r="J63" s="1"/>
      <c r="K63" s="1"/>
      <c r="L63" s="1"/>
      <c r="M63" s="11"/>
      <c r="N63" s="11"/>
      <c r="O63" s="11"/>
      <c r="P63" s="24"/>
    </row>
    <row r="64" spans="1:16" ht="13.5" thickBot="1">
      <c r="A64" s="55">
        <v>61</v>
      </c>
      <c r="B64" s="55"/>
      <c r="C64" s="40"/>
      <c r="D64" s="38"/>
      <c r="E64" s="38"/>
      <c r="F64" s="1"/>
      <c r="G64" s="1"/>
      <c r="H64" s="11"/>
      <c r="I64" s="11"/>
      <c r="J64" s="1"/>
      <c r="K64" s="1"/>
      <c r="L64" s="1"/>
      <c r="M64" s="11"/>
      <c r="N64" s="11"/>
      <c r="O64" s="11"/>
      <c r="P64" s="24"/>
    </row>
    <row r="65" spans="1:16" ht="13.5" thickBot="1">
      <c r="A65" s="55">
        <v>62</v>
      </c>
      <c r="B65" s="55"/>
      <c r="C65" s="40"/>
      <c r="D65" s="38"/>
      <c r="E65" s="38"/>
      <c r="F65" s="1"/>
      <c r="G65" s="1"/>
      <c r="H65" s="11"/>
      <c r="I65" s="11"/>
      <c r="J65" s="1"/>
      <c r="K65" s="1"/>
      <c r="L65" s="1"/>
      <c r="M65" s="11"/>
      <c r="N65" s="11"/>
      <c r="O65" s="11"/>
      <c r="P65" s="24"/>
    </row>
    <row r="66" spans="1:16" ht="13.5" thickBot="1">
      <c r="A66" s="55">
        <v>63</v>
      </c>
      <c r="B66" s="72"/>
      <c r="C66" s="16"/>
      <c r="D66" s="90"/>
      <c r="E66" s="16"/>
      <c r="F66" s="16"/>
      <c r="G66" s="16"/>
      <c r="H66" s="63"/>
      <c r="I66" s="63"/>
      <c r="J66" s="16"/>
      <c r="K66" s="16"/>
      <c r="L66" s="16"/>
      <c r="M66" s="63"/>
      <c r="N66" s="63"/>
      <c r="O66" s="63"/>
      <c r="P66" s="24"/>
    </row>
    <row r="67" spans="1:16" ht="13.5" thickBot="1">
      <c r="A67" s="55">
        <v>64</v>
      </c>
      <c r="B67" s="55"/>
      <c r="C67" s="40"/>
      <c r="D67" s="38"/>
      <c r="E67" s="38"/>
      <c r="F67" s="1"/>
      <c r="G67" s="1"/>
      <c r="H67" s="11"/>
      <c r="I67" s="11"/>
      <c r="J67" s="1"/>
      <c r="K67" s="1"/>
      <c r="L67" s="1"/>
      <c r="M67" s="11"/>
      <c r="N67" s="11"/>
      <c r="O67" s="11"/>
      <c r="P67" s="24"/>
    </row>
    <row r="68" spans="1:16" ht="13.5" thickBot="1">
      <c r="A68" s="55">
        <v>65</v>
      </c>
      <c r="B68" s="55"/>
      <c r="C68" s="40"/>
      <c r="D68" s="1"/>
      <c r="E68" s="1"/>
      <c r="F68" s="1"/>
      <c r="G68" s="1"/>
      <c r="H68" s="11"/>
      <c r="I68" s="11"/>
      <c r="J68" s="1"/>
      <c r="K68" s="1"/>
      <c r="L68" s="1"/>
      <c r="M68" s="11"/>
      <c r="N68" s="11"/>
      <c r="O68" s="11"/>
      <c r="P68" s="24"/>
    </row>
    <row r="69" spans="1:16" ht="13.5" thickBot="1">
      <c r="A69" s="55">
        <v>66</v>
      </c>
      <c r="B69" s="72"/>
      <c r="C69" s="52"/>
      <c r="D69" s="90"/>
      <c r="E69" s="16"/>
      <c r="F69" s="16"/>
      <c r="G69" s="16"/>
      <c r="H69" s="63"/>
      <c r="I69" s="63"/>
      <c r="J69" s="16"/>
      <c r="K69" s="16"/>
      <c r="L69" s="16"/>
      <c r="M69" s="63"/>
      <c r="N69" s="63"/>
      <c r="O69" s="63"/>
      <c r="P69" s="24"/>
    </row>
    <row r="70" spans="1:16" ht="13.5" thickBot="1">
      <c r="A70" s="55">
        <v>67</v>
      </c>
      <c r="B70" s="88"/>
      <c r="C70" s="51"/>
      <c r="D70" s="89"/>
      <c r="E70" s="91"/>
      <c r="F70" s="91"/>
      <c r="G70" s="91"/>
      <c r="H70" s="123"/>
      <c r="I70" s="123"/>
      <c r="J70" s="91"/>
      <c r="K70" s="91"/>
      <c r="L70" s="91"/>
      <c r="M70" s="123"/>
      <c r="N70" s="123"/>
      <c r="O70" s="123"/>
      <c r="P70" s="24"/>
    </row>
    <row r="71" spans="1:16" ht="13.5" thickBot="1">
      <c r="A71" s="55">
        <v>68</v>
      </c>
      <c r="B71" s="55"/>
      <c r="C71" s="40"/>
      <c r="D71" s="38"/>
      <c r="E71" s="38"/>
      <c r="F71" s="1"/>
      <c r="G71" s="1"/>
      <c r="H71" s="11"/>
      <c r="I71" s="11"/>
      <c r="J71" s="1"/>
      <c r="K71" s="1"/>
      <c r="L71" s="1"/>
      <c r="M71" s="11"/>
      <c r="N71" s="11"/>
      <c r="O71" s="11"/>
      <c r="P71" s="24"/>
    </row>
    <row r="72" spans="1:16" ht="13.5" thickBot="1">
      <c r="A72" s="55">
        <v>69</v>
      </c>
      <c r="B72" s="56"/>
      <c r="C72" s="50"/>
      <c r="D72" s="48"/>
      <c r="E72" s="47"/>
      <c r="F72" s="47"/>
      <c r="G72" s="47"/>
      <c r="H72" s="119"/>
      <c r="I72" s="119"/>
      <c r="J72" s="47"/>
      <c r="K72" s="47"/>
      <c r="L72" s="47"/>
      <c r="M72" s="119"/>
      <c r="N72" s="119"/>
      <c r="O72" s="119"/>
      <c r="P72" s="24"/>
    </row>
    <row r="73" spans="1:16" ht="13.5" thickBot="1">
      <c r="A73" s="55">
        <v>70</v>
      </c>
      <c r="B73" s="72"/>
      <c r="C73" s="52"/>
      <c r="D73" s="90"/>
      <c r="E73" s="16"/>
      <c r="F73" s="16"/>
      <c r="G73" s="16"/>
      <c r="H73" s="63"/>
      <c r="I73" s="63"/>
      <c r="J73" s="16"/>
      <c r="K73" s="16"/>
      <c r="L73" s="16"/>
      <c r="M73" s="63"/>
      <c r="N73" s="63"/>
      <c r="O73" s="63"/>
      <c r="P73" s="24"/>
    </row>
    <row r="74" spans="1:16" ht="13.5" thickBot="1">
      <c r="A74" s="55">
        <v>71</v>
      </c>
      <c r="B74" s="72"/>
      <c r="C74" s="52"/>
      <c r="D74" s="90"/>
      <c r="E74" s="16"/>
      <c r="F74" s="16"/>
      <c r="G74" s="16"/>
      <c r="H74" s="63"/>
      <c r="I74" s="63"/>
      <c r="J74" s="16"/>
      <c r="K74" s="16"/>
      <c r="L74" s="16"/>
      <c r="M74" s="63"/>
      <c r="N74" s="63"/>
      <c r="O74" s="63"/>
      <c r="P74" s="24"/>
    </row>
    <row r="75" spans="1:16" ht="13.5" thickBot="1">
      <c r="A75" s="55">
        <v>72</v>
      </c>
      <c r="B75" s="72"/>
      <c r="C75" s="52"/>
      <c r="D75" s="90"/>
      <c r="E75" s="16"/>
      <c r="F75" s="16"/>
      <c r="G75" s="16"/>
      <c r="H75" s="63"/>
      <c r="I75" s="63"/>
      <c r="J75" s="16"/>
      <c r="K75" s="16"/>
      <c r="L75" s="16"/>
      <c r="M75" s="63"/>
      <c r="N75" s="63"/>
      <c r="O75" s="63"/>
      <c r="P75" s="24"/>
    </row>
    <row r="76" spans="1:16" ht="13.5" thickBot="1">
      <c r="A76" s="55">
        <v>73</v>
      </c>
      <c r="B76" s="56"/>
      <c r="C76" s="50"/>
      <c r="D76" s="47"/>
      <c r="E76" s="47"/>
      <c r="F76" s="47"/>
      <c r="G76" s="47"/>
      <c r="H76" s="119"/>
      <c r="I76" s="119"/>
      <c r="J76" s="47"/>
      <c r="K76" s="47"/>
      <c r="L76" s="47"/>
      <c r="M76" s="119"/>
      <c r="N76" s="119"/>
      <c r="O76" s="119"/>
      <c r="P76" s="24"/>
    </row>
    <row r="77" spans="1:16" ht="13.5" thickBot="1">
      <c r="A77" s="55">
        <v>74</v>
      </c>
      <c r="B77" s="55"/>
      <c r="C77" s="40"/>
      <c r="D77" s="1"/>
      <c r="E77" s="38"/>
      <c r="F77" s="1"/>
      <c r="G77" s="1"/>
      <c r="H77" s="11"/>
      <c r="I77" s="11"/>
      <c r="J77" s="1"/>
      <c r="K77" s="1"/>
      <c r="L77" s="1"/>
      <c r="M77" s="11"/>
      <c r="N77" s="11"/>
      <c r="O77" s="11"/>
      <c r="P77" s="24"/>
    </row>
    <row r="78" spans="1:16" ht="13.5" thickBot="1">
      <c r="A78" s="55">
        <v>75</v>
      </c>
      <c r="B78" s="72"/>
      <c r="C78" s="53"/>
      <c r="D78" s="90"/>
      <c r="E78" s="16"/>
      <c r="F78" s="16"/>
      <c r="G78" s="16"/>
      <c r="H78" s="63"/>
      <c r="I78" s="63"/>
      <c r="J78" s="16"/>
      <c r="K78" s="16"/>
      <c r="L78" s="16"/>
      <c r="M78" s="63"/>
      <c r="N78" s="63"/>
      <c r="O78" s="63"/>
      <c r="P78" s="24"/>
    </row>
    <row r="79" spans="1:16" ht="13.5" thickBot="1">
      <c r="A79" s="55">
        <v>76</v>
      </c>
      <c r="B79" s="56"/>
      <c r="C79" s="50"/>
      <c r="D79" s="47"/>
      <c r="E79" s="47"/>
      <c r="F79" s="47"/>
      <c r="G79" s="47"/>
      <c r="H79" s="119"/>
      <c r="I79" s="119"/>
      <c r="J79" s="47"/>
      <c r="K79" s="47"/>
      <c r="L79" s="47"/>
      <c r="M79" s="119"/>
      <c r="N79" s="119"/>
      <c r="O79" s="119"/>
      <c r="P79" s="24"/>
    </row>
    <row r="80" spans="1:16" ht="13.5" thickBot="1">
      <c r="A80" s="55">
        <v>77</v>
      </c>
      <c r="B80" s="88"/>
      <c r="C80" s="54"/>
      <c r="D80" s="89"/>
      <c r="E80" s="91"/>
      <c r="F80" s="91"/>
      <c r="G80" s="91"/>
      <c r="H80" s="123"/>
      <c r="I80" s="123"/>
      <c r="J80" s="91"/>
      <c r="K80" s="91"/>
      <c r="L80" s="91"/>
      <c r="M80" s="123"/>
      <c r="N80" s="123"/>
      <c r="O80" s="123"/>
      <c r="P80" s="24"/>
    </row>
    <row r="81" spans="1:16" ht="13.5" thickBot="1">
      <c r="A81" s="55">
        <v>78</v>
      </c>
      <c r="B81" s="72"/>
      <c r="C81" s="53"/>
      <c r="D81" s="90"/>
      <c r="E81" s="16"/>
      <c r="F81" s="16"/>
      <c r="G81" s="16"/>
      <c r="H81" s="63"/>
      <c r="I81" s="63"/>
      <c r="J81" s="16"/>
      <c r="K81" s="16"/>
      <c r="L81" s="16"/>
      <c r="M81" s="63"/>
      <c r="N81" s="63"/>
      <c r="O81" s="63"/>
      <c r="P81" s="24"/>
    </row>
    <row r="82" spans="1:16" ht="13.5" thickBot="1">
      <c r="A82" s="55">
        <v>79</v>
      </c>
      <c r="B82" s="55"/>
      <c r="C82" s="40"/>
      <c r="D82" s="1"/>
      <c r="E82" s="1"/>
      <c r="F82" s="1"/>
      <c r="G82" s="1"/>
      <c r="H82" s="11"/>
      <c r="I82" s="11"/>
      <c r="J82" s="1"/>
      <c r="K82" s="1"/>
      <c r="L82" s="1"/>
      <c r="M82" s="11"/>
      <c r="N82" s="11"/>
      <c r="O82" s="11"/>
      <c r="P82" s="24"/>
    </row>
    <row r="83" spans="1:16" ht="13.5" thickBot="1">
      <c r="A83" s="55">
        <v>80</v>
      </c>
      <c r="B83" s="72"/>
      <c r="C83" s="53"/>
      <c r="D83" s="90"/>
      <c r="E83" s="16"/>
      <c r="F83" s="16"/>
      <c r="G83" s="16"/>
      <c r="H83" s="63"/>
      <c r="I83" s="63"/>
      <c r="J83" s="16"/>
      <c r="K83" s="16"/>
      <c r="L83" s="16"/>
      <c r="M83" s="63"/>
      <c r="N83" s="63"/>
      <c r="O83" s="63"/>
      <c r="P83" s="24"/>
    </row>
    <row r="84" spans="1:16" ht="13.5" thickBot="1">
      <c r="A84" s="55">
        <v>81</v>
      </c>
      <c r="B84" s="55"/>
      <c r="C84" s="40"/>
      <c r="D84" s="38"/>
      <c r="E84" s="38"/>
      <c r="F84" s="1"/>
      <c r="G84" s="1"/>
      <c r="H84" s="11"/>
      <c r="I84" s="11"/>
      <c r="J84" s="1"/>
      <c r="K84" s="1"/>
      <c r="L84" s="1"/>
      <c r="M84" s="11"/>
      <c r="N84" s="11"/>
      <c r="O84" s="11"/>
      <c r="P84" s="24"/>
    </row>
    <row r="85" spans="1:16" ht="13.5" thickBot="1">
      <c r="A85" s="55">
        <v>82</v>
      </c>
      <c r="B85" s="72"/>
      <c r="C85" s="52"/>
      <c r="D85" s="90"/>
      <c r="E85" s="16"/>
      <c r="F85" s="16"/>
      <c r="G85" s="16"/>
      <c r="H85" s="63"/>
      <c r="I85" s="63"/>
      <c r="J85" s="16"/>
      <c r="K85" s="16"/>
      <c r="L85" s="16"/>
      <c r="M85" s="63"/>
      <c r="N85" s="63"/>
      <c r="O85" s="63"/>
      <c r="P85" s="24"/>
    </row>
    <row r="86" spans="1:16" ht="13.5" thickBot="1">
      <c r="A86" s="55">
        <v>83</v>
      </c>
      <c r="B86" s="55"/>
      <c r="C86" s="40"/>
      <c r="D86" s="38"/>
      <c r="E86" s="1"/>
      <c r="F86" s="1"/>
      <c r="G86" s="1"/>
      <c r="H86" s="11"/>
      <c r="I86" s="11"/>
      <c r="J86" s="1"/>
      <c r="K86" s="1"/>
      <c r="L86" s="1"/>
      <c r="M86" s="11"/>
      <c r="N86" s="11"/>
      <c r="O86" s="11"/>
      <c r="P86" s="24"/>
    </row>
    <row r="87" spans="1:16" ht="13.5" thickBot="1">
      <c r="A87" s="55">
        <v>84</v>
      </c>
      <c r="B87" s="72"/>
      <c r="C87" s="52"/>
      <c r="D87" s="90"/>
      <c r="E87" s="16"/>
      <c r="F87" s="16"/>
      <c r="G87" s="16"/>
      <c r="H87" s="63"/>
      <c r="I87" s="63"/>
      <c r="J87" s="16"/>
      <c r="K87" s="16"/>
      <c r="L87" s="16"/>
      <c r="M87" s="63"/>
      <c r="N87" s="63"/>
      <c r="O87" s="63"/>
      <c r="P87" s="24"/>
    </row>
    <row r="88" spans="1:16" ht="13.5" thickBot="1">
      <c r="A88" s="55">
        <v>85</v>
      </c>
      <c r="B88" s="55"/>
      <c r="C88" s="40"/>
      <c r="D88" s="38"/>
      <c r="E88" s="38"/>
      <c r="F88" s="1"/>
      <c r="G88" s="1"/>
      <c r="H88" s="11"/>
      <c r="I88" s="11"/>
      <c r="J88" s="1"/>
      <c r="K88" s="1"/>
      <c r="L88" s="1"/>
      <c r="M88" s="11"/>
      <c r="N88" s="11"/>
      <c r="O88" s="11"/>
      <c r="P88" s="24"/>
    </row>
    <row r="89" spans="1:16" ht="13.5" thickBot="1">
      <c r="A89" s="55">
        <v>86</v>
      </c>
      <c r="B89" s="56"/>
      <c r="C89" s="50"/>
      <c r="D89" s="48"/>
      <c r="E89" s="48"/>
      <c r="F89" s="47"/>
      <c r="G89" s="47"/>
      <c r="H89" s="119"/>
      <c r="I89" s="119"/>
      <c r="J89" s="47"/>
      <c r="K89" s="47"/>
      <c r="L89" s="47"/>
      <c r="M89" s="119"/>
      <c r="N89" s="119"/>
      <c r="O89" s="119"/>
      <c r="P89" s="24"/>
    </row>
    <row r="90" spans="1:16" ht="13.5" thickBot="1">
      <c r="A90" s="55">
        <v>87</v>
      </c>
      <c r="B90" s="55"/>
      <c r="C90" s="40"/>
      <c r="D90" s="38"/>
      <c r="E90" s="38"/>
      <c r="F90" s="1"/>
      <c r="G90" s="1"/>
      <c r="H90" s="11"/>
      <c r="I90" s="11"/>
      <c r="J90" s="1"/>
      <c r="K90" s="1"/>
      <c r="L90" s="1"/>
      <c r="M90" s="11"/>
      <c r="N90" s="11"/>
      <c r="O90" s="11"/>
      <c r="P90" s="24"/>
    </row>
    <row r="91" spans="1:16" ht="13.5" thickBot="1">
      <c r="A91" s="55">
        <v>88</v>
      </c>
      <c r="B91" s="72"/>
      <c r="C91" s="52"/>
      <c r="D91" s="16"/>
      <c r="E91" s="16"/>
      <c r="F91" s="16"/>
      <c r="G91" s="16"/>
      <c r="H91" s="63"/>
      <c r="I91" s="63"/>
      <c r="J91" s="16"/>
      <c r="K91" s="16"/>
      <c r="L91" s="16"/>
      <c r="M91" s="63"/>
      <c r="N91" s="63"/>
      <c r="O91" s="63"/>
      <c r="P91" s="24"/>
    </row>
    <row r="92" spans="1:16" ht="13.5" thickBot="1">
      <c r="A92" s="55">
        <v>89</v>
      </c>
      <c r="B92" s="72"/>
      <c r="C92" s="52"/>
      <c r="D92" s="90"/>
      <c r="E92" s="16"/>
      <c r="F92" s="16"/>
      <c r="G92" s="16"/>
      <c r="H92" s="63"/>
      <c r="I92" s="63"/>
      <c r="J92" s="16"/>
      <c r="K92" s="16"/>
      <c r="L92" s="16"/>
      <c r="M92" s="63"/>
      <c r="N92" s="63"/>
      <c r="O92" s="63"/>
      <c r="P92" s="24"/>
    </row>
    <row r="93" spans="1:16" ht="13.5" thickBot="1">
      <c r="A93" s="55">
        <v>90</v>
      </c>
      <c r="B93" s="56"/>
      <c r="C93" s="50"/>
      <c r="D93" s="47"/>
      <c r="E93" s="47"/>
      <c r="F93" s="47"/>
      <c r="G93" s="47"/>
      <c r="H93" s="119"/>
      <c r="I93" s="119"/>
      <c r="J93" s="47"/>
      <c r="K93" s="47"/>
      <c r="L93" s="47"/>
      <c r="M93" s="119"/>
      <c r="N93" s="119"/>
      <c r="O93" s="119"/>
      <c r="P93" s="49"/>
    </row>
    <row r="94" spans="1:16" ht="13.5" thickBot="1">
      <c r="A94" s="55">
        <v>91</v>
      </c>
      <c r="B94" s="56"/>
      <c r="C94" s="50"/>
      <c r="D94" s="47"/>
      <c r="E94" s="48"/>
      <c r="F94" s="47"/>
      <c r="G94" s="47"/>
      <c r="H94" s="119"/>
      <c r="I94" s="119"/>
      <c r="J94" s="47"/>
      <c r="K94" s="47"/>
      <c r="L94" s="47"/>
      <c r="M94" s="119"/>
      <c r="N94" s="119"/>
      <c r="O94" s="119"/>
      <c r="P94" s="49"/>
    </row>
    <row r="95" spans="1:16" ht="13.5" thickBot="1">
      <c r="A95" s="55">
        <v>92</v>
      </c>
      <c r="B95" s="72"/>
      <c r="C95" s="16"/>
      <c r="D95" s="90"/>
      <c r="E95" s="16"/>
      <c r="F95" s="16"/>
      <c r="G95" s="16"/>
      <c r="H95" s="63"/>
      <c r="I95" s="63"/>
      <c r="J95" s="16"/>
      <c r="K95" s="16"/>
      <c r="L95" s="16"/>
      <c r="M95" s="63"/>
      <c r="N95" s="63"/>
      <c r="O95" s="63"/>
      <c r="P95" s="62"/>
    </row>
    <row r="96" spans="1:16" ht="13.5" thickBot="1">
      <c r="A96" s="55">
        <v>93</v>
      </c>
      <c r="B96" s="55"/>
      <c r="C96" s="40"/>
      <c r="D96" s="38"/>
      <c r="E96" s="1"/>
      <c r="F96" s="1"/>
      <c r="G96" s="1"/>
      <c r="H96" s="11"/>
      <c r="I96" s="11"/>
      <c r="J96" s="1"/>
      <c r="K96" s="1"/>
      <c r="L96" s="1"/>
      <c r="M96" s="11"/>
      <c r="N96" s="11"/>
      <c r="O96" s="11"/>
      <c r="P96" s="24"/>
    </row>
    <row r="97" spans="1:16" ht="13.5" thickBot="1">
      <c r="A97" s="55">
        <v>94</v>
      </c>
      <c r="B97" s="55"/>
      <c r="C97" s="40"/>
      <c r="D97" s="1"/>
      <c r="E97" s="1"/>
      <c r="F97" s="1"/>
      <c r="G97" s="1"/>
      <c r="H97" s="11"/>
      <c r="I97" s="11"/>
      <c r="J97" s="1"/>
      <c r="K97" s="1"/>
      <c r="L97" s="1"/>
      <c r="M97" s="11"/>
      <c r="N97" s="11"/>
      <c r="O97" s="11"/>
      <c r="P97" s="24"/>
    </row>
    <row r="98" spans="1:16" ht="13.5" thickBot="1">
      <c r="A98" s="55">
        <v>95</v>
      </c>
      <c r="B98" s="72"/>
      <c r="C98" s="53"/>
      <c r="D98" s="90"/>
      <c r="E98" s="16"/>
      <c r="F98" s="16"/>
      <c r="G98" s="16"/>
      <c r="H98" s="63"/>
      <c r="I98" s="63"/>
      <c r="J98" s="16"/>
      <c r="K98" s="16"/>
      <c r="L98" s="16"/>
      <c r="M98" s="63"/>
      <c r="N98" s="63"/>
      <c r="O98" s="63"/>
      <c r="P98" s="24"/>
    </row>
    <row r="99" spans="1:16" ht="13.5" thickBot="1">
      <c r="A99" s="55">
        <v>96</v>
      </c>
      <c r="B99" s="55"/>
      <c r="C99" s="40"/>
      <c r="D99" s="1"/>
      <c r="E99" s="1"/>
      <c r="F99" s="1"/>
      <c r="G99" s="1"/>
      <c r="H99" s="11"/>
      <c r="I99" s="11"/>
      <c r="J99" s="1"/>
      <c r="K99" s="1"/>
      <c r="L99" s="1"/>
      <c r="M99" s="11"/>
      <c r="N99" s="11"/>
      <c r="O99" s="11"/>
      <c r="P99" s="24"/>
    </row>
    <row r="100" spans="1:16" ht="13.5" thickBot="1">
      <c r="A100" s="55">
        <v>97</v>
      </c>
      <c r="B100" s="72"/>
      <c r="C100" s="52"/>
      <c r="D100" s="90"/>
      <c r="E100" s="16"/>
      <c r="F100" s="16"/>
      <c r="G100" s="16"/>
      <c r="H100" s="63"/>
      <c r="I100" s="63"/>
      <c r="J100" s="16"/>
      <c r="K100" s="16"/>
      <c r="L100" s="16"/>
      <c r="M100" s="63"/>
      <c r="N100" s="63"/>
      <c r="O100" s="63"/>
      <c r="P100" s="24"/>
    </row>
    <row r="101" spans="1:16" ht="13.5" thickBot="1">
      <c r="A101" s="55">
        <v>98</v>
      </c>
      <c r="B101" s="55"/>
      <c r="C101" s="40"/>
      <c r="D101" s="38"/>
      <c r="E101" s="38"/>
      <c r="F101" s="1"/>
      <c r="G101" s="1"/>
      <c r="H101" s="11"/>
      <c r="I101" s="11"/>
      <c r="J101" s="1"/>
      <c r="K101" s="1"/>
      <c r="L101" s="1"/>
      <c r="M101" s="11"/>
      <c r="N101" s="11"/>
      <c r="O101" s="11"/>
      <c r="P101" s="24"/>
    </row>
    <row r="102" spans="1:16" ht="13.5" thickBot="1">
      <c r="A102" s="55">
        <v>99</v>
      </c>
      <c r="B102" s="55"/>
      <c r="C102" s="40"/>
      <c r="D102" s="38"/>
      <c r="E102" s="38"/>
      <c r="F102" s="1"/>
      <c r="G102" s="1"/>
      <c r="H102" s="11"/>
      <c r="I102" s="11"/>
      <c r="J102" s="1"/>
      <c r="K102" s="1"/>
      <c r="L102" s="1"/>
      <c r="M102" s="11"/>
      <c r="N102" s="11"/>
      <c r="O102" s="11"/>
      <c r="P102" s="24"/>
    </row>
    <row r="103" spans="1:16" ht="13.5" thickBot="1">
      <c r="A103" s="55">
        <v>100</v>
      </c>
      <c r="B103" s="55"/>
      <c r="C103" s="40"/>
      <c r="D103" s="38"/>
      <c r="E103" s="38"/>
      <c r="F103" s="1"/>
      <c r="G103" s="1"/>
      <c r="H103" s="11"/>
      <c r="I103" s="11"/>
      <c r="J103" s="1"/>
      <c r="K103" s="1"/>
      <c r="L103" s="1"/>
      <c r="M103" s="11"/>
      <c r="N103" s="11"/>
      <c r="O103" s="11"/>
      <c r="P103" s="24"/>
    </row>
    <row r="104" spans="1:16" ht="13.5" thickBot="1">
      <c r="A104" s="55">
        <v>101</v>
      </c>
      <c r="B104" s="72"/>
      <c r="C104" s="52"/>
      <c r="D104" s="90"/>
      <c r="E104" s="16"/>
      <c r="F104" s="16"/>
      <c r="G104" s="16"/>
      <c r="H104" s="63"/>
      <c r="I104" s="63"/>
      <c r="J104" s="16"/>
      <c r="K104" s="16"/>
      <c r="L104" s="16"/>
      <c r="M104" s="63"/>
      <c r="N104" s="63"/>
      <c r="O104" s="63"/>
      <c r="P104" s="24"/>
    </row>
    <row r="105" spans="1:16" ht="13.5" thickBot="1">
      <c r="A105" s="55">
        <v>102</v>
      </c>
      <c r="B105" s="55"/>
      <c r="C105" s="40"/>
      <c r="D105" s="38"/>
      <c r="E105" s="38"/>
      <c r="F105" s="1"/>
      <c r="G105" s="1"/>
      <c r="H105" s="11"/>
      <c r="I105" s="11"/>
      <c r="J105" s="1"/>
      <c r="K105" s="1"/>
      <c r="L105" s="1"/>
      <c r="M105" s="11"/>
      <c r="N105" s="11"/>
      <c r="O105" s="11"/>
      <c r="P105" s="24"/>
    </row>
    <row r="106" spans="1:16" ht="13.5" thickBot="1">
      <c r="A106" s="55">
        <v>103</v>
      </c>
      <c r="B106" s="72"/>
      <c r="C106" s="52"/>
      <c r="D106" s="90"/>
      <c r="E106" s="16"/>
      <c r="F106" s="16"/>
      <c r="G106" s="16"/>
      <c r="H106" s="63"/>
      <c r="I106" s="63"/>
      <c r="J106" s="16"/>
      <c r="K106" s="16"/>
      <c r="L106" s="16"/>
      <c r="M106" s="63"/>
      <c r="N106" s="63"/>
      <c r="O106" s="63"/>
      <c r="P106" s="24"/>
    </row>
    <row r="107" spans="1:16" ht="13.5" thickBot="1">
      <c r="A107" s="55">
        <v>104</v>
      </c>
      <c r="B107" s="55"/>
      <c r="C107" s="40"/>
      <c r="D107" s="1"/>
      <c r="E107" s="38"/>
      <c r="F107" s="1"/>
      <c r="G107" s="1"/>
      <c r="H107" s="11"/>
      <c r="I107" s="11"/>
      <c r="J107" s="1"/>
      <c r="K107" s="1"/>
      <c r="L107" s="1"/>
      <c r="M107" s="11"/>
      <c r="N107" s="11"/>
      <c r="O107" s="11"/>
      <c r="P107" s="24"/>
    </row>
    <row r="108" spans="1:16" ht="13.5" thickBot="1">
      <c r="A108" s="55">
        <v>105</v>
      </c>
      <c r="B108" s="72"/>
      <c r="C108" s="52"/>
      <c r="D108" s="90"/>
      <c r="E108" s="16"/>
      <c r="F108" s="16"/>
      <c r="G108" s="16"/>
      <c r="H108" s="63"/>
      <c r="I108" s="63"/>
      <c r="J108" s="16"/>
      <c r="K108" s="16"/>
      <c r="L108" s="16"/>
      <c r="M108" s="63"/>
      <c r="N108" s="63"/>
      <c r="O108" s="63"/>
      <c r="P108" s="24"/>
    </row>
    <row r="109" spans="1:16" ht="13.5" thickBot="1">
      <c r="A109" s="55">
        <v>106</v>
      </c>
      <c r="B109" s="55"/>
      <c r="C109" s="40"/>
      <c r="D109" s="38"/>
      <c r="E109" s="38"/>
      <c r="F109" s="1"/>
      <c r="G109" s="1"/>
      <c r="H109" s="11"/>
      <c r="I109" s="11"/>
      <c r="J109" s="1"/>
      <c r="K109" s="1"/>
      <c r="L109" s="1"/>
      <c r="M109" s="11"/>
      <c r="N109" s="11"/>
      <c r="O109" s="11"/>
      <c r="P109" s="24"/>
    </row>
    <row r="110" spans="1:16" ht="13.5" thickBot="1">
      <c r="A110" s="55">
        <v>107</v>
      </c>
      <c r="B110" s="72"/>
      <c r="C110" s="53"/>
      <c r="D110" s="90"/>
      <c r="E110" s="16"/>
      <c r="F110" s="16"/>
      <c r="G110" s="16"/>
      <c r="H110" s="63"/>
      <c r="I110" s="63"/>
      <c r="J110" s="16"/>
      <c r="K110" s="16"/>
      <c r="L110" s="16"/>
      <c r="M110" s="63"/>
      <c r="N110" s="63"/>
      <c r="O110" s="63"/>
      <c r="P110" s="24"/>
    </row>
    <row r="111" spans="1:16" ht="13.5" thickBot="1">
      <c r="A111" s="55">
        <v>108</v>
      </c>
      <c r="B111" s="72"/>
      <c r="C111" s="52"/>
      <c r="D111" s="90"/>
      <c r="E111" s="16"/>
      <c r="F111" s="16"/>
      <c r="G111" s="16"/>
      <c r="H111" s="63"/>
      <c r="I111" s="63"/>
      <c r="J111" s="16"/>
      <c r="K111" s="16"/>
      <c r="L111" s="16"/>
      <c r="M111" s="63"/>
      <c r="N111" s="63"/>
      <c r="O111" s="63"/>
      <c r="P111" s="24"/>
    </row>
    <row r="112" spans="1:16" ht="13.5" thickBot="1">
      <c r="A112" s="55">
        <v>109</v>
      </c>
      <c r="B112" s="72"/>
      <c r="C112" s="52"/>
      <c r="D112" s="90"/>
      <c r="E112" s="16"/>
      <c r="F112" s="16"/>
      <c r="G112" s="16"/>
      <c r="H112" s="63"/>
      <c r="I112" s="63"/>
      <c r="J112" s="16"/>
      <c r="K112" s="16"/>
      <c r="L112" s="16"/>
      <c r="M112" s="63"/>
      <c r="N112" s="63"/>
      <c r="O112" s="63"/>
      <c r="P112" s="24"/>
    </row>
    <row r="113" spans="1:16" ht="13.5" thickBot="1">
      <c r="A113" s="55">
        <v>110</v>
      </c>
      <c r="B113" s="72"/>
      <c r="C113" s="52"/>
      <c r="D113" s="90"/>
      <c r="E113" s="16"/>
      <c r="F113" s="16"/>
      <c r="G113" s="16"/>
      <c r="H113" s="63"/>
      <c r="I113" s="63"/>
      <c r="J113" s="16"/>
      <c r="K113" s="16"/>
      <c r="L113" s="16"/>
      <c r="M113" s="63"/>
      <c r="N113" s="63"/>
      <c r="O113" s="63"/>
      <c r="P113" s="24"/>
    </row>
    <row r="114" spans="1:16" ht="13.5" thickBot="1">
      <c r="A114" s="55">
        <v>111</v>
      </c>
      <c r="B114" s="55"/>
      <c r="C114" s="40"/>
      <c r="D114" s="1"/>
      <c r="E114" s="38"/>
      <c r="F114" s="1"/>
      <c r="G114" s="1"/>
      <c r="H114" s="11"/>
      <c r="I114" s="11"/>
      <c r="J114" s="1"/>
      <c r="K114" s="1"/>
      <c r="L114" s="1"/>
      <c r="M114" s="11"/>
      <c r="N114" s="11"/>
      <c r="O114" s="11"/>
      <c r="P114" s="24"/>
    </row>
    <row r="115" spans="1:16" ht="13.5" thickBot="1">
      <c r="A115" s="55">
        <v>112</v>
      </c>
      <c r="B115" s="55"/>
      <c r="C115" s="40"/>
      <c r="D115" s="38"/>
      <c r="E115" s="38"/>
      <c r="F115" s="1"/>
      <c r="G115" s="1"/>
      <c r="H115" s="11"/>
      <c r="I115" s="11"/>
      <c r="J115" s="1"/>
      <c r="K115" s="1"/>
      <c r="L115" s="1"/>
      <c r="M115" s="11"/>
      <c r="N115" s="11"/>
      <c r="O115" s="11"/>
      <c r="P115" s="24"/>
    </row>
    <row r="116" spans="1:16" ht="13.5" thickBot="1">
      <c r="A116" s="55">
        <v>113</v>
      </c>
      <c r="B116" s="72"/>
      <c r="C116" s="52"/>
      <c r="D116" s="90"/>
      <c r="E116" s="16"/>
      <c r="F116" s="16"/>
      <c r="G116" s="16"/>
      <c r="H116" s="63"/>
      <c r="I116" s="63"/>
      <c r="J116" s="16"/>
      <c r="K116" s="16"/>
      <c r="L116" s="16"/>
      <c r="M116" s="63"/>
      <c r="N116" s="63"/>
      <c r="O116" s="63"/>
      <c r="P116" s="24"/>
    </row>
    <row r="117" spans="1:16" ht="13.5" thickBot="1">
      <c r="A117" s="55">
        <v>114</v>
      </c>
      <c r="B117" s="55"/>
      <c r="C117" s="40"/>
      <c r="D117" s="38"/>
      <c r="E117" s="38"/>
      <c r="F117" s="1"/>
      <c r="G117" s="1"/>
      <c r="H117" s="11"/>
      <c r="I117" s="11"/>
      <c r="J117" s="1"/>
      <c r="K117" s="1"/>
      <c r="L117" s="1"/>
      <c r="M117" s="11"/>
      <c r="N117" s="11"/>
      <c r="O117" s="11"/>
      <c r="P117" s="24"/>
    </row>
    <row r="118" spans="1:16" ht="13.5" thickBot="1">
      <c r="A118" s="55">
        <v>115</v>
      </c>
      <c r="B118" s="55"/>
      <c r="C118" s="40"/>
      <c r="D118" s="38"/>
      <c r="E118" s="38"/>
      <c r="F118" s="1"/>
      <c r="G118" s="1"/>
      <c r="H118" s="11"/>
      <c r="I118" s="11"/>
      <c r="J118" s="1"/>
      <c r="K118" s="1"/>
      <c r="L118" s="1"/>
      <c r="M118" s="11"/>
      <c r="N118" s="11"/>
      <c r="O118" s="11"/>
      <c r="P118" s="24"/>
    </row>
    <row r="119" spans="1:16" ht="13.5" thickBot="1">
      <c r="A119" s="55">
        <v>116</v>
      </c>
      <c r="B119" s="55"/>
      <c r="C119" s="40"/>
      <c r="D119" s="1"/>
      <c r="E119" s="38"/>
      <c r="F119" s="1"/>
      <c r="G119" s="1"/>
      <c r="H119" s="11"/>
      <c r="I119" s="11"/>
      <c r="J119" s="1"/>
      <c r="K119" s="1"/>
      <c r="L119" s="1"/>
      <c r="M119" s="11"/>
      <c r="N119" s="11"/>
      <c r="O119" s="11"/>
      <c r="P119" s="24"/>
    </row>
    <row r="120" spans="1:16" ht="13.5" thickBot="1">
      <c r="A120" s="55">
        <v>117</v>
      </c>
      <c r="B120" s="55"/>
      <c r="C120" s="40"/>
      <c r="D120" s="1"/>
      <c r="E120" s="1"/>
      <c r="F120" s="1"/>
      <c r="G120" s="1"/>
      <c r="H120" s="11"/>
      <c r="I120" s="11"/>
      <c r="J120" s="1"/>
      <c r="K120" s="1"/>
      <c r="L120" s="1"/>
      <c r="M120" s="11"/>
      <c r="N120" s="11"/>
      <c r="O120" s="11"/>
      <c r="P120" s="24"/>
    </row>
    <row r="121" spans="1:16" ht="13.5" thickBot="1">
      <c r="A121" s="55">
        <v>118</v>
      </c>
      <c r="B121" s="72"/>
      <c r="C121" s="53"/>
      <c r="D121" s="90"/>
      <c r="E121" s="16"/>
      <c r="F121" s="16"/>
      <c r="G121" s="16"/>
      <c r="H121" s="63"/>
      <c r="I121" s="63"/>
      <c r="J121" s="16"/>
      <c r="K121" s="16"/>
      <c r="L121" s="16"/>
      <c r="M121" s="63"/>
      <c r="N121" s="63"/>
      <c r="O121" s="63"/>
      <c r="P121" s="24"/>
    </row>
    <row r="122" spans="1:16" ht="13.5" thickBot="1">
      <c r="A122" s="55">
        <v>119</v>
      </c>
      <c r="B122" s="55"/>
      <c r="C122" s="40"/>
      <c r="D122" s="1"/>
      <c r="E122" s="1"/>
      <c r="F122" s="1"/>
      <c r="G122" s="1"/>
      <c r="H122" s="11"/>
      <c r="I122" s="11"/>
      <c r="J122" s="1"/>
      <c r="K122" s="1"/>
      <c r="L122" s="1"/>
      <c r="M122" s="11"/>
      <c r="N122" s="11"/>
      <c r="O122" s="11"/>
      <c r="P122" s="24"/>
    </row>
    <row r="123" spans="1:16" ht="13.5" thickBot="1">
      <c r="A123" s="55">
        <v>120</v>
      </c>
      <c r="B123" s="55"/>
      <c r="C123" s="40"/>
      <c r="D123" s="38"/>
      <c r="E123" s="38"/>
      <c r="F123" s="1"/>
      <c r="G123" s="1"/>
      <c r="H123" s="11"/>
      <c r="I123" s="11"/>
      <c r="J123" s="1"/>
      <c r="K123" s="1"/>
      <c r="L123" s="1"/>
      <c r="M123" s="11"/>
      <c r="N123" s="11"/>
      <c r="O123" s="11"/>
      <c r="P123" s="24"/>
    </row>
    <row r="124" spans="1:16" ht="13.5" thickBot="1">
      <c r="A124" s="55">
        <v>121</v>
      </c>
      <c r="B124" s="55"/>
      <c r="C124" s="40"/>
      <c r="D124" s="38"/>
      <c r="E124" s="38"/>
      <c r="F124" s="1"/>
      <c r="G124" s="1"/>
      <c r="H124" s="11"/>
      <c r="I124" s="11"/>
      <c r="J124" s="1"/>
      <c r="K124" s="1"/>
      <c r="L124" s="1"/>
      <c r="M124" s="11"/>
      <c r="N124" s="11"/>
      <c r="O124" s="11"/>
      <c r="P124" s="24"/>
    </row>
    <row r="125" spans="1:16" ht="26.85" customHeight="1" thickBot="1">
      <c r="A125" s="55">
        <v>123</v>
      </c>
      <c r="B125" s="55"/>
      <c r="C125" s="40"/>
      <c r="D125" s="1"/>
      <c r="E125" s="1"/>
      <c r="F125" s="1"/>
      <c r="G125" s="1"/>
      <c r="H125" s="11"/>
      <c r="I125" s="11"/>
      <c r="J125" s="1"/>
      <c r="K125" s="1"/>
      <c r="L125" s="1"/>
      <c r="M125" s="11"/>
      <c r="N125" s="11"/>
      <c r="O125" s="11"/>
      <c r="P125" s="24"/>
    </row>
    <row r="126" spans="1:16" ht="13.5" thickBot="1">
      <c r="A126" s="55">
        <v>124</v>
      </c>
      <c r="B126" s="55"/>
      <c r="C126" s="40"/>
      <c r="D126" s="1"/>
      <c r="E126" s="38"/>
      <c r="F126" s="1"/>
      <c r="G126" s="1"/>
      <c r="H126" s="11"/>
      <c r="I126" s="11"/>
      <c r="J126" s="1"/>
      <c r="K126" s="1"/>
      <c r="L126" s="1"/>
      <c r="M126" s="11"/>
      <c r="N126" s="11"/>
      <c r="O126" s="11"/>
      <c r="P126" s="24"/>
    </row>
    <row r="127" spans="1:16" ht="13.5" thickBot="1">
      <c r="A127" s="55">
        <v>125</v>
      </c>
      <c r="B127" s="56"/>
      <c r="C127" s="50"/>
      <c r="D127" s="48"/>
      <c r="E127" s="48"/>
      <c r="F127" s="47"/>
      <c r="G127" s="47"/>
      <c r="H127" s="119"/>
      <c r="I127" s="119"/>
      <c r="J127" s="47"/>
      <c r="K127" s="47"/>
      <c r="L127" s="47"/>
      <c r="M127" s="119"/>
      <c r="N127" s="119"/>
      <c r="O127" s="119"/>
      <c r="P127" s="49"/>
    </row>
    <row r="128" spans="1:16" ht="13.5" thickBot="1">
      <c r="A128" s="55">
        <v>126</v>
      </c>
      <c r="B128" s="88"/>
      <c r="C128" s="51"/>
      <c r="D128" s="89"/>
      <c r="E128" s="91"/>
      <c r="F128" s="91"/>
      <c r="G128" s="91"/>
      <c r="H128" s="123"/>
      <c r="I128" s="123"/>
      <c r="J128" s="91"/>
      <c r="K128" s="91"/>
      <c r="L128" s="91"/>
      <c r="M128" s="123"/>
      <c r="N128" s="123"/>
      <c r="O128" s="123"/>
      <c r="P128" s="49"/>
    </row>
    <row r="129" spans="1:16" ht="13.5" thickBot="1">
      <c r="A129" s="55">
        <v>127</v>
      </c>
      <c r="B129" s="55"/>
      <c r="C129" s="40"/>
      <c r="D129" s="38"/>
      <c r="E129" s="38"/>
      <c r="F129" s="1"/>
      <c r="G129" s="1"/>
      <c r="H129" s="11"/>
      <c r="I129" s="11"/>
      <c r="J129" s="1"/>
      <c r="K129" s="1"/>
      <c r="L129" s="1"/>
      <c r="M129" s="11"/>
      <c r="N129" s="11"/>
      <c r="O129" s="11"/>
      <c r="P129" s="24"/>
    </row>
    <row r="130" spans="1:16" ht="13.5" thickBot="1">
      <c r="A130" s="55">
        <v>128</v>
      </c>
      <c r="B130" s="55"/>
      <c r="C130" s="40"/>
      <c r="D130" s="1"/>
      <c r="E130" s="38"/>
      <c r="F130" s="1"/>
      <c r="G130" s="1"/>
      <c r="H130" s="11"/>
      <c r="I130" s="11"/>
      <c r="J130" s="1"/>
      <c r="K130" s="1"/>
      <c r="L130" s="1"/>
      <c r="M130" s="11"/>
      <c r="N130" s="11"/>
      <c r="O130" s="11"/>
      <c r="P130" s="24"/>
    </row>
    <row r="131" spans="1:16" ht="13.5" thickBot="1">
      <c r="A131" s="55">
        <v>129</v>
      </c>
      <c r="B131" s="55"/>
      <c r="C131" s="40"/>
      <c r="D131" s="38"/>
      <c r="E131" s="38"/>
      <c r="F131" s="1"/>
      <c r="G131" s="1"/>
      <c r="H131" s="11"/>
      <c r="I131" s="11"/>
      <c r="J131" s="1"/>
      <c r="K131" s="1"/>
      <c r="L131" s="1"/>
      <c r="M131" s="11"/>
      <c r="N131" s="11"/>
      <c r="O131" s="11"/>
      <c r="P131" s="24"/>
    </row>
    <row r="132" spans="1:16" ht="13.5" thickBot="1">
      <c r="A132" s="55">
        <v>130</v>
      </c>
      <c r="B132" s="88"/>
      <c r="C132" s="51"/>
      <c r="D132" s="89"/>
      <c r="E132" s="91"/>
      <c r="F132" s="91"/>
      <c r="G132" s="91"/>
      <c r="H132" s="123"/>
      <c r="I132" s="123"/>
      <c r="J132" s="91"/>
      <c r="K132" s="91"/>
      <c r="L132" s="91"/>
      <c r="M132" s="123"/>
      <c r="N132" s="123"/>
      <c r="O132" s="123"/>
      <c r="P132" s="49"/>
    </row>
    <row r="133" spans="1:16" ht="13.5" thickBot="1">
      <c r="A133" s="55">
        <v>131</v>
      </c>
      <c r="B133" s="55"/>
      <c r="C133" s="40"/>
      <c r="D133" s="1"/>
      <c r="E133" s="38"/>
      <c r="F133" s="1"/>
      <c r="G133" s="1"/>
      <c r="H133" s="11"/>
      <c r="I133" s="11"/>
      <c r="J133" s="1"/>
      <c r="K133" s="1"/>
      <c r="L133" s="1"/>
      <c r="M133" s="11"/>
      <c r="N133" s="11"/>
      <c r="O133" s="11"/>
      <c r="P133" s="24"/>
    </row>
    <row r="134" spans="1:16" ht="13.5" thickBot="1">
      <c r="A134" s="55">
        <v>132</v>
      </c>
      <c r="B134" s="72"/>
      <c r="C134" s="52"/>
      <c r="D134" s="90"/>
      <c r="E134" s="16"/>
      <c r="F134" s="16"/>
      <c r="G134" s="16"/>
      <c r="H134" s="63"/>
      <c r="I134" s="63"/>
      <c r="J134" s="16"/>
      <c r="K134" s="16"/>
      <c r="L134" s="16"/>
      <c r="M134" s="63"/>
      <c r="N134" s="63"/>
      <c r="O134" s="63"/>
      <c r="P134" s="24"/>
    </row>
    <row r="135" spans="1:16" ht="13.5" thickBot="1">
      <c r="A135" s="55">
        <v>133</v>
      </c>
      <c r="B135" s="72"/>
      <c r="C135" s="52"/>
      <c r="D135" s="90"/>
      <c r="E135" s="16"/>
      <c r="F135" s="16"/>
      <c r="G135" s="16"/>
      <c r="H135" s="63"/>
      <c r="I135" s="63"/>
      <c r="J135" s="16"/>
      <c r="K135" s="16"/>
      <c r="L135" s="16"/>
      <c r="M135" s="63"/>
      <c r="N135" s="63"/>
      <c r="O135" s="63"/>
      <c r="P135" s="24"/>
    </row>
    <row r="136" spans="1:16" ht="13.5" thickBot="1">
      <c r="A136" s="55">
        <v>134</v>
      </c>
      <c r="B136" s="55"/>
      <c r="C136" s="40"/>
      <c r="D136" s="38"/>
      <c r="E136" s="38"/>
      <c r="F136" s="1"/>
      <c r="G136" s="1"/>
      <c r="H136" s="11"/>
      <c r="I136" s="11"/>
      <c r="J136" s="1"/>
      <c r="K136" s="1"/>
      <c r="L136" s="1"/>
      <c r="M136" s="11"/>
      <c r="N136" s="11"/>
      <c r="O136" s="11"/>
      <c r="P136" s="24"/>
    </row>
    <row r="137" spans="1:16" ht="13.5" thickBot="1">
      <c r="A137" s="55">
        <v>135</v>
      </c>
      <c r="B137" s="55"/>
      <c r="C137" s="40"/>
      <c r="D137" s="38"/>
      <c r="E137" s="1"/>
      <c r="F137" s="1"/>
      <c r="G137" s="1"/>
      <c r="H137" s="11"/>
      <c r="I137" s="11"/>
      <c r="J137" s="1"/>
      <c r="K137" s="1"/>
      <c r="L137" s="1"/>
      <c r="M137" s="11"/>
      <c r="N137" s="11"/>
      <c r="O137" s="11"/>
      <c r="P137" s="24"/>
    </row>
    <row r="138" spans="1:16" ht="13.5" thickBot="1">
      <c r="A138" s="55">
        <v>136</v>
      </c>
      <c r="B138" s="55"/>
      <c r="C138" s="40"/>
      <c r="D138" s="1"/>
      <c r="E138" s="38"/>
      <c r="F138" s="1"/>
      <c r="G138" s="1"/>
      <c r="H138" s="11"/>
      <c r="I138" s="11"/>
      <c r="J138" s="1"/>
      <c r="K138" s="1"/>
      <c r="L138" s="1"/>
      <c r="M138" s="11"/>
      <c r="N138" s="11"/>
      <c r="O138" s="11"/>
      <c r="P138" s="24"/>
    </row>
    <row r="139" spans="1:16" ht="13.5" thickBot="1">
      <c r="A139" s="55">
        <v>137</v>
      </c>
      <c r="B139" s="56"/>
      <c r="C139" s="50"/>
      <c r="D139" s="47"/>
      <c r="E139" s="48"/>
      <c r="F139" s="47"/>
      <c r="G139" s="47"/>
      <c r="H139" s="119"/>
      <c r="I139" s="119"/>
      <c r="J139" s="47"/>
      <c r="K139" s="47"/>
      <c r="L139" s="47"/>
      <c r="M139" s="119"/>
      <c r="N139" s="119"/>
      <c r="O139" s="119"/>
      <c r="P139" s="49"/>
    </row>
    <row r="140" spans="1:16" ht="13.5" thickBot="1">
      <c r="A140" s="55">
        <v>138</v>
      </c>
      <c r="B140" s="55"/>
      <c r="C140" s="40"/>
      <c r="D140" s="38"/>
      <c r="E140" s="38"/>
      <c r="F140" s="1"/>
      <c r="G140" s="1"/>
      <c r="H140" s="11"/>
      <c r="I140" s="11"/>
      <c r="J140" s="1"/>
      <c r="K140" s="1"/>
      <c r="L140" s="1"/>
      <c r="M140" s="11"/>
      <c r="N140" s="11"/>
      <c r="O140" s="11"/>
      <c r="P140" s="24"/>
    </row>
    <row r="141" spans="1:16" ht="13.5" thickBot="1">
      <c r="A141" s="55">
        <v>139</v>
      </c>
      <c r="B141" s="55"/>
      <c r="C141" s="40"/>
      <c r="D141" s="38"/>
      <c r="E141" s="38"/>
      <c r="F141" s="1"/>
      <c r="G141" s="1"/>
      <c r="H141" s="11"/>
      <c r="I141" s="11"/>
      <c r="J141" s="1"/>
      <c r="K141" s="1"/>
      <c r="L141" s="1"/>
      <c r="M141" s="11"/>
      <c r="N141" s="11"/>
      <c r="O141" s="11"/>
      <c r="P141" s="24"/>
    </row>
    <row r="142" spans="1:16" ht="13.5" thickBot="1">
      <c r="A142" s="55">
        <v>140</v>
      </c>
      <c r="B142" s="55"/>
      <c r="C142" s="40"/>
      <c r="D142" s="38"/>
      <c r="E142" s="38"/>
      <c r="F142" s="1"/>
      <c r="G142" s="1"/>
      <c r="H142" s="11"/>
      <c r="I142" s="11"/>
      <c r="J142" s="1"/>
      <c r="K142" s="1"/>
      <c r="L142" s="1"/>
      <c r="M142" s="11"/>
      <c r="N142" s="11"/>
      <c r="O142" s="11"/>
      <c r="P142" s="24"/>
    </row>
    <row r="143" spans="1:16" ht="13.5" thickBot="1">
      <c r="A143" s="55">
        <v>141</v>
      </c>
      <c r="B143" s="55"/>
      <c r="C143" s="40"/>
      <c r="D143" s="38"/>
      <c r="E143" s="38"/>
      <c r="F143" s="1"/>
      <c r="G143" s="1"/>
      <c r="H143" s="11"/>
      <c r="I143" s="11"/>
      <c r="J143" s="1"/>
      <c r="K143" s="1"/>
      <c r="L143" s="1"/>
      <c r="M143" s="11"/>
      <c r="N143" s="11"/>
      <c r="O143" s="11"/>
      <c r="P143" s="24"/>
    </row>
    <row r="144" spans="1:16" ht="13.5" thickBot="1">
      <c r="A144" s="55">
        <v>142</v>
      </c>
      <c r="B144" s="55"/>
      <c r="C144" s="40"/>
      <c r="D144" s="38"/>
      <c r="E144" s="38"/>
      <c r="F144" s="1"/>
      <c r="G144" s="1"/>
      <c r="H144" s="11"/>
      <c r="I144" s="11"/>
      <c r="J144" s="1"/>
      <c r="K144" s="1"/>
      <c r="L144" s="1"/>
      <c r="M144" s="11"/>
      <c r="N144" s="11"/>
      <c r="O144" s="11"/>
      <c r="P144" s="24"/>
    </row>
    <row r="145" spans="1:18" ht="13.5" thickBot="1">
      <c r="A145" s="55">
        <v>143</v>
      </c>
      <c r="B145" s="55"/>
      <c r="C145" s="40"/>
      <c r="D145" s="38"/>
      <c r="E145" s="38"/>
      <c r="F145" s="1"/>
      <c r="G145" s="1"/>
      <c r="H145" s="11"/>
      <c r="I145" s="11"/>
      <c r="J145" s="1"/>
      <c r="K145" s="1"/>
      <c r="L145" s="1"/>
      <c r="M145" s="11"/>
      <c r="N145" s="11"/>
      <c r="O145" s="11"/>
      <c r="P145" s="24"/>
      <c r="Q145" t="s">
        <v>10</v>
      </c>
      <c r="R145">
        <f>SUM(E145:O145)</f>
        <v>0</v>
      </c>
    </row>
    <row r="146" spans="1:18" ht="13.5" thickBot="1">
      <c r="A146" s="55">
        <v>144</v>
      </c>
      <c r="B146" s="56"/>
      <c r="C146" s="50"/>
      <c r="D146" s="48"/>
      <c r="E146" s="48"/>
      <c r="F146" s="47"/>
      <c r="G146" s="47"/>
      <c r="H146" s="119"/>
      <c r="I146" s="119"/>
      <c r="J146" s="47"/>
      <c r="K146" s="47"/>
      <c r="L146" s="47"/>
      <c r="M146" s="119"/>
      <c r="N146" s="119"/>
      <c r="O146" s="119"/>
      <c r="P146" s="49"/>
    </row>
    <row r="147" spans="1:18" ht="13.5" thickBot="1">
      <c r="A147" s="55">
        <v>145</v>
      </c>
      <c r="B147" s="56"/>
      <c r="C147" s="50"/>
      <c r="D147" s="48"/>
      <c r="E147" s="48"/>
      <c r="F147" s="47"/>
      <c r="G147" s="47"/>
      <c r="H147" s="119"/>
      <c r="I147" s="119"/>
      <c r="J147" s="47"/>
      <c r="K147" s="47"/>
      <c r="L147" s="47"/>
      <c r="M147" s="119"/>
      <c r="N147" s="119"/>
      <c r="O147" s="119"/>
      <c r="P147" s="49"/>
    </row>
    <row r="148" spans="1:18" ht="13.5" thickBot="1">
      <c r="A148" s="55">
        <v>146</v>
      </c>
      <c r="B148" s="55"/>
      <c r="C148" s="40"/>
      <c r="D148" s="38"/>
      <c r="E148" s="38"/>
      <c r="F148" s="1"/>
      <c r="G148" s="1"/>
      <c r="H148" s="11"/>
      <c r="I148" s="11"/>
      <c r="J148" s="1"/>
      <c r="K148" s="1"/>
      <c r="L148" s="1"/>
      <c r="M148" s="11"/>
      <c r="N148" s="11"/>
      <c r="O148" s="11"/>
      <c r="P148" s="24"/>
    </row>
    <row r="149" spans="1:18" ht="13.5" thickBot="1">
      <c r="A149" s="55">
        <v>147</v>
      </c>
      <c r="B149" s="55"/>
      <c r="C149" s="40"/>
      <c r="D149" s="38"/>
      <c r="E149" s="38"/>
      <c r="F149" s="1"/>
      <c r="G149" s="1"/>
      <c r="H149" s="11"/>
      <c r="I149" s="11"/>
      <c r="J149" s="1"/>
      <c r="K149" s="1"/>
      <c r="L149" s="1"/>
      <c r="M149" s="11"/>
      <c r="N149" s="11"/>
      <c r="O149" s="11"/>
      <c r="P149" s="24"/>
    </row>
    <row r="150" spans="1:18" ht="13.5" thickBot="1">
      <c r="A150" s="55">
        <v>148</v>
      </c>
      <c r="B150" s="55"/>
      <c r="C150" s="40"/>
      <c r="D150" s="38"/>
      <c r="E150" s="38"/>
      <c r="F150" s="1"/>
      <c r="G150" s="1"/>
      <c r="H150" s="11"/>
      <c r="I150" s="11"/>
      <c r="J150" s="1"/>
      <c r="K150" s="1"/>
      <c r="L150" s="1"/>
      <c r="M150" s="11"/>
      <c r="N150" s="11"/>
      <c r="O150" s="11"/>
      <c r="P150" s="24"/>
    </row>
    <row r="151" spans="1:18" ht="13.5" thickBot="1">
      <c r="A151" s="55">
        <v>149</v>
      </c>
      <c r="B151" s="55"/>
      <c r="C151" s="40"/>
      <c r="D151" s="38"/>
      <c r="E151" s="38"/>
      <c r="F151" s="1"/>
      <c r="G151" s="1"/>
      <c r="H151" s="11"/>
      <c r="I151" s="11"/>
      <c r="J151" s="1"/>
      <c r="K151" s="1"/>
      <c r="L151" s="1"/>
      <c r="M151" s="11"/>
      <c r="N151" s="11"/>
      <c r="O151" s="11"/>
      <c r="P151" s="24"/>
    </row>
    <row r="152" spans="1:18" ht="13.5" thickBot="1">
      <c r="A152" s="55">
        <v>150</v>
      </c>
      <c r="B152" s="72"/>
      <c r="C152" s="16"/>
      <c r="D152" s="90"/>
      <c r="E152" s="16"/>
      <c r="F152" s="16"/>
      <c r="G152" s="16"/>
      <c r="H152" s="63"/>
      <c r="I152" s="63"/>
      <c r="J152" s="16"/>
      <c r="K152" s="16"/>
      <c r="L152" s="16"/>
      <c r="M152" s="63"/>
      <c r="N152" s="63"/>
      <c r="O152" s="63"/>
      <c r="P152" s="62"/>
    </row>
    <row r="153" spans="1:18" ht="13.5" thickBot="1">
      <c r="A153" s="55">
        <v>151</v>
      </c>
      <c r="B153" s="72"/>
      <c r="C153" s="16"/>
      <c r="D153" s="90"/>
      <c r="E153" s="16"/>
      <c r="F153" s="16"/>
      <c r="G153" s="16"/>
      <c r="H153" s="63"/>
      <c r="I153" s="63"/>
      <c r="J153" s="16"/>
      <c r="K153" s="16"/>
      <c r="L153" s="16"/>
      <c r="M153" s="63"/>
      <c r="N153" s="63"/>
      <c r="O153" s="63"/>
      <c r="P153" s="62"/>
    </row>
    <row r="154" spans="1:18" ht="13.5" thickBot="1">
      <c r="A154" s="55">
        <v>152</v>
      </c>
      <c r="B154" s="72"/>
      <c r="C154" s="16"/>
      <c r="D154" s="90"/>
      <c r="E154" s="16"/>
      <c r="F154" s="16"/>
      <c r="G154" s="16"/>
      <c r="H154" s="63"/>
      <c r="I154" s="63"/>
      <c r="J154" s="16"/>
      <c r="K154" s="16"/>
      <c r="L154" s="16"/>
      <c r="M154" s="63"/>
      <c r="N154" s="63"/>
      <c r="O154" s="63"/>
      <c r="P154" s="62"/>
    </row>
    <row r="155" spans="1:18" ht="13.5" thickBot="1">
      <c r="A155" s="55">
        <v>153</v>
      </c>
      <c r="B155" s="72"/>
      <c r="C155" s="16"/>
      <c r="D155" s="90"/>
      <c r="E155" s="16"/>
      <c r="F155" s="16"/>
      <c r="G155" s="16"/>
      <c r="H155" s="63"/>
      <c r="I155" s="63"/>
      <c r="J155" s="16"/>
      <c r="K155" s="16"/>
      <c r="L155" s="16"/>
      <c r="M155" s="63"/>
      <c r="N155" s="63"/>
      <c r="O155" s="63"/>
      <c r="P155" s="62"/>
    </row>
    <row r="156" spans="1:18" ht="13.5" thickBot="1">
      <c r="A156" s="55">
        <v>154</v>
      </c>
      <c r="B156" s="72"/>
      <c r="C156" s="16"/>
      <c r="D156" s="90"/>
      <c r="E156" s="16"/>
      <c r="F156" s="16"/>
      <c r="G156" s="16"/>
      <c r="H156" s="63"/>
      <c r="I156" s="63"/>
      <c r="J156" s="16"/>
      <c r="K156" s="16"/>
      <c r="L156" s="16"/>
      <c r="M156" s="63"/>
      <c r="N156" s="63"/>
      <c r="O156" s="63"/>
      <c r="P156" s="62"/>
    </row>
    <row r="157" spans="1:18" ht="13.5" thickBot="1">
      <c r="A157" s="55">
        <v>155</v>
      </c>
      <c r="B157" s="72"/>
      <c r="C157" s="16"/>
      <c r="D157" s="90"/>
      <c r="E157" s="16"/>
      <c r="F157" s="16"/>
      <c r="G157" s="16"/>
      <c r="H157" s="63"/>
      <c r="I157" s="63"/>
      <c r="J157" s="16"/>
      <c r="K157" s="16"/>
      <c r="L157" s="16"/>
      <c r="M157" s="63"/>
      <c r="N157" s="63"/>
      <c r="O157" s="63"/>
      <c r="P157" s="62"/>
    </row>
    <row r="158" spans="1:18" ht="13.5" thickBot="1">
      <c r="A158" s="55">
        <v>156</v>
      </c>
      <c r="B158" s="72"/>
      <c r="C158" s="16"/>
      <c r="D158" s="90"/>
      <c r="E158" s="16"/>
      <c r="F158" s="16"/>
      <c r="G158" s="16"/>
      <c r="H158" s="63"/>
      <c r="I158" s="63"/>
      <c r="J158" s="16"/>
      <c r="K158" s="16"/>
      <c r="L158" s="16"/>
      <c r="M158" s="63"/>
      <c r="N158" s="63"/>
      <c r="O158" s="63"/>
      <c r="P158" s="62"/>
    </row>
    <row r="159" spans="1:18" ht="13.5" thickBot="1">
      <c r="A159" s="55">
        <v>157</v>
      </c>
      <c r="B159" s="72"/>
      <c r="C159" s="16"/>
      <c r="D159" s="90"/>
      <c r="E159" s="16"/>
      <c r="F159" s="16"/>
      <c r="G159" s="16"/>
      <c r="H159" s="63"/>
      <c r="I159" s="63"/>
      <c r="J159" s="16"/>
      <c r="K159" s="16"/>
      <c r="L159" s="16"/>
      <c r="M159" s="63"/>
      <c r="N159" s="63"/>
      <c r="O159" s="63"/>
      <c r="P159" s="62"/>
    </row>
    <row r="160" spans="1:18" ht="13.5" thickBot="1">
      <c r="A160" s="55">
        <v>158</v>
      </c>
      <c r="B160" s="88"/>
      <c r="C160" s="91"/>
      <c r="D160" s="89"/>
      <c r="E160" s="91"/>
      <c r="F160" s="91"/>
      <c r="G160" s="91"/>
      <c r="H160" s="123"/>
      <c r="I160" s="123"/>
      <c r="J160" s="91"/>
      <c r="K160" s="91"/>
      <c r="L160" s="91"/>
      <c r="M160" s="123"/>
      <c r="N160" s="123"/>
      <c r="O160" s="123"/>
      <c r="P160" s="92"/>
    </row>
    <row r="161" spans="1:16" ht="13.5" thickBot="1">
      <c r="A161" s="55">
        <v>159</v>
      </c>
      <c r="B161" s="72"/>
      <c r="C161" s="16"/>
      <c r="D161" s="90"/>
      <c r="E161" s="16"/>
      <c r="F161" s="16"/>
      <c r="G161" s="16"/>
      <c r="H161" s="63"/>
      <c r="I161" s="63"/>
      <c r="J161" s="16"/>
      <c r="K161" s="16"/>
      <c r="L161" s="16"/>
      <c r="M161" s="63"/>
      <c r="N161" s="63"/>
      <c r="O161" s="63"/>
      <c r="P161" s="62"/>
    </row>
    <row r="162" spans="1:16" ht="13.5" thickBot="1">
      <c r="A162" s="55">
        <v>160</v>
      </c>
      <c r="B162" s="72"/>
      <c r="C162" s="16"/>
      <c r="D162" s="90"/>
      <c r="E162" s="16"/>
      <c r="F162" s="16"/>
      <c r="G162" s="16"/>
      <c r="H162" s="63"/>
      <c r="I162" s="63"/>
      <c r="J162" s="16"/>
      <c r="K162" s="16"/>
      <c r="L162" s="16"/>
      <c r="M162" s="63"/>
      <c r="N162" s="63"/>
      <c r="O162" s="63"/>
      <c r="P162" s="62"/>
    </row>
    <row r="163" spans="1:16" ht="13.5" thickBot="1">
      <c r="A163" s="55">
        <v>161</v>
      </c>
      <c r="B163" s="72"/>
      <c r="C163" s="16"/>
      <c r="D163" s="90"/>
      <c r="E163" s="16"/>
      <c r="F163" s="16"/>
      <c r="G163" s="16"/>
      <c r="H163" s="63"/>
      <c r="I163" s="63"/>
      <c r="J163" s="16"/>
      <c r="K163" s="16"/>
      <c r="L163" s="16"/>
      <c r="M163" s="63"/>
      <c r="N163" s="63"/>
      <c r="O163" s="63"/>
      <c r="P163" s="62">
        <v>1</v>
      </c>
    </row>
    <row r="164" spans="1:16" ht="13.5" thickBot="1">
      <c r="A164" s="55">
        <v>162</v>
      </c>
      <c r="B164" s="72"/>
      <c r="C164" s="16"/>
      <c r="D164" s="90"/>
      <c r="E164" s="16"/>
      <c r="F164" s="16"/>
      <c r="G164" s="16"/>
      <c r="H164" s="63"/>
      <c r="I164" s="63"/>
      <c r="J164" s="16"/>
      <c r="K164" s="16"/>
      <c r="L164" s="16"/>
      <c r="M164" s="63"/>
      <c r="N164" s="63"/>
      <c r="O164" s="63"/>
      <c r="P164" s="62">
        <v>1</v>
      </c>
    </row>
    <row r="165" spans="1:16" ht="13.5" thickBot="1">
      <c r="A165" s="55">
        <v>163</v>
      </c>
      <c r="B165" s="72"/>
      <c r="C165" s="16"/>
      <c r="D165" s="90"/>
      <c r="E165" s="16"/>
      <c r="F165" s="16"/>
      <c r="G165" s="16"/>
      <c r="H165" s="63"/>
      <c r="I165" s="63"/>
      <c r="J165" s="16"/>
      <c r="K165" s="16"/>
      <c r="L165" s="16"/>
      <c r="M165" s="63"/>
      <c r="N165" s="63"/>
      <c r="O165" s="63"/>
      <c r="P165" s="62">
        <v>1</v>
      </c>
    </row>
    <row r="166" spans="1:16" ht="13.5" thickBot="1">
      <c r="A166" s="55">
        <v>164</v>
      </c>
      <c r="B166" s="72"/>
      <c r="C166" s="52"/>
      <c r="D166" s="90"/>
      <c r="E166" s="16"/>
      <c r="F166" s="16"/>
      <c r="G166" s="16"/>
      <c r="H166" s="63"/>
      <c r="I166" s="63"/>
      <c r="J166" s="16"/>
      <c r="K166" s="16"/>
      <c r="L166" s="16"/>
      <c r="M166" s="63"/>
      <c r="N166" s="63"/>
      <c r="O166" s="63"/>
      <c r="P166" s="24">
        <f>SUM(E166:O166)</f>
        <v>0</v>
      </c>
    </row>
    <row r="167" spans="1:16" ht="13.5" thickBot="1">
      <c r="A167" s="57">
        <v>165</v>
      </c>
      <c r="B167" s="55"/>
      <c r="C167" s="40"/>
      <c r="D167" s="1"/>
      <c r="E167" s="38"/>
      <c r="F167" s="1"/>
      <c r="G167" s="1"/>
      <c r="H167" s="11"/>
      <c r="I167" s="11"/>
      <c r="J167" s="1"/>
      <c r="K167" s="1"/>
      <c r="L167" s="1"/>
      <c r="M167" s="11"/>
      <c r="N167" s="11"/>
      <c r="O167" s="11"/>
      <c r="P167" s="24"/>
    </row>
    <row r="168" spans="1:16" ht="13.5" thickBot="1">
      <c r="A168" s="57">
        <v>166</v>
      </c>
      <c r="B168" s="72"/>
      <c r="C168" s="52"/>
      <c r="D168" s="90"/>
      <c r="E168" s="16"/>
      <c r="F168" s="16"/>
      <c r="G168" s="16"/>
      <c r="H168" s="63"/>
      <c r="I168" s="63"/>
      <c r="J168" s="16"/>
      <c r="K168" s="16"/>
      <c r="L168" s="16"/>
      <c r="M168" s="63"/>
      <c r="N168" s="63"/>
      <c r="O168" s="63"/>
      <c r="P168" s="24"/>
    </row>
    <row r="169" spans="1:16" ht="13.5" thickBot="1">
      <c r="A169" s="57">
        <v>167</v>
      </c>
      <c r="B169" s="55"/>
      <c r="C169" s="40"/>
      <c r="D169" s="38"/>
      <c r="E169" s="38"/>
      <c r="F169" s="1"/>
      <c r="G169" s="1"/>
      <c r="H169" s="11"/>
      <c r="I169" s="11"/>
      <c r="J169" s="1"/>
      <c r="K169" s="1"/>
      <c r="L169" s="1"/>
      <c r="M169" s="11"/>
      <c r="N169" s="11"/>
      <c r="O169" s="11"/>
      <c r="P169" s="24"/>
    </row>
    <row r="170" spans="1:16" ht="13.5" thickBot="1">
      <c r="A170" s="57">
        <v>168</v>
      </c>
      <c r="B170" s="55"/>
      <c r="C170" s="40"/>
      <c r="D170" s="38"/>
      <c r="E170" s="38"/>
      <c r="F170" s="1"/>
      <c r="G170" s="1"/>
      <c r="H170" s="11"/>
      <c r="I170" s="11"/>
      <c r="J170" s="1"/>
      <c r="K170" s="1"/>
      <c r="L170" s="1"/>
      <c r="M170" s="11"/>
      <c r="N170" s="11"/>
      <c r="O170" s="11"/>
      <c r="P170" s="24"/>
    </row>
    <row r="171" spans="1:16" ht="13.5" thickBot="1">
      <c r="A171" s="57">
        <v>169</v>
      </c>
      <c r="B171" s="55"/>
      <c r="C171" s="40"/>
      <c r="D171" s="1"/>
      <c r="E171" s="38"/>
      <c r="F171" s="1"/>
      <c r="G171" s="1"/>
      <c r="H171" s="11"/>
      <c r="I171" s="11"/>
      <c r="J171" s="1"/>
      <c r="K171" s="1"/>
      <c r="L171" s="1"/>
      <c r="M171" s="11"/>
      <c r="N171" s="11"/>
      <c r="O171" s="11"/>
      <c r="P171" s="24"/>
    </row>
    <row r="172" spans="1:16" ht="13.5" thickBot="1">
      <c r="A172" s="57">
        <v>170</v>
      </c>
      <c r="B172" s="55"/>
      <c r="C172" s="40"/>
      <c r="D172" s="38"/>
      <c r="E172" s="38"/>
      <c r="F172" s="1"/>
      <c r="G172" s="1"/>
      <c r="H172" s="11"/>
      <c r="I172" s="11"/>
      <c r="J172" s="1"/>
      <c r="K172" s="1"/>
      <c r="L172" s="1"/>
      <c r="M172" s="11"/>
      <c r="N172" s="11"/>
      <c r="O172" s="11"/>
      <c r="P172" s="24"/>
    </row>
    <row r="173" spans="1:16" ht="13.5" thickBot="1">
      <c r="A173" s="57">
        <v>171</v>
      </c>
      <c r="B173" s="55"/>
      <c r="C173" s="40"/>
      <c r="D173" s="1"/>
      <c r="E173" s="1"/>
      <c r="F173" s="1"/>
      <c r="G173" s="1"/>
      <c r="H173" s="11"/>
      <c r="I173" s="11"/>
      <c r="J173" s="1"/>
      <c r="K173" s="1"/>
      <c r="L173" s="1"/>
      <c r="M173" s="11"/>
      <c r="N173" s="11"/>
      <c r="O173" s="11"/>
      <c r="P173" s="24"/>
    </row>
    <row r="174" spans="1:16" ht="13.5" thickBot="1">
      <c r="A174" s="57">
        <v>172</v>
      </c>
      <c r="B174" s="55"/>
      <c r="C174" s="40"/>
      <c r="D174" s="38"/>
      <c r="E174" s="38"/>
      <c r="F174" s="1"/>
      <c r="G174" s="1"/>
      <c r="H174" s="11"/>
      <c r="I174" s="11"/>
      <c r="J174" s="1"/>
      <c r="K174" s="1"/>
      <c r="L174" s="1"/>
      <c r="M174" s="11"/>
      <c r="N174" s="11"/>
      <c r="O174" s="11"/>
      <c r="P174" s="24"/>
    </row>
    <row r="175" spans="1:16" ht="13.5" thickBot="1">
      <c r="A175" s="57">
        <v>173</v>
      </c>
      <c r="B175" s="55"/>
      <c r="C175" s="40"/>
      <c r="D175" s="38"/>
      <c r="E175" s="38"/>
      <c r="F175" s="1"/>
      <c r="G175" s="1"/>
      <c r="H175" s="11"/>
      <c r="I175" s="11"/>
      <c r="J175" s="1"/>
      <c r="K175" s="1"/>
      <c r="L175" s="1"/>
      <c r="M175" s="11"/>
      <c r="N175" s="11"/>
      <c r="O175" s="11"/>
      <c r="P175" s="24"/>
    </row>
    <row r="176" spans="1:16" ht="13.5" thickBot="1">
      <c r="A176" s="57">
        <v>174</v>
      </c>
      <c r="B176" s="55"/>
      <c r="C176" s="40"/>
      <c r="D176" s="38"/>
      <c r="E176" s="38"/>
      <c r="F176" s="1"/>
      <c r="G176" s="1"/>
      <c r="H176" s="11"/>
      <c r="I176" s="11"/>
      <c r="J176" s="1"/>
      <c r="K176" s="1"/>
      <c r="L176" s="1"/>
      <c r="M176" s="11"/>
      <c r="N176" s="11"/>
      <c r="O176" s="11"/>
      <c r="P176" s="24"/>
    </row>
    <row r="177" spans="1:16" ht="13.5" thickBot="1">
      <c r="A177" s="57">
        <v>175</v>
      </c>
      <c r="B177" s="55"/>
      <c r="C177" s="40"/>
      <c r="D177" s="38"/>
      <c r="E177" s="38"/>
      <c r="F177" s="1"/>
      <c r="G177" s="1"/>
      <c r="H177" s="11"/>
      <c r="I177" s="11"/>
      <c r="J177" s="1"/>
      <c r="K177" s="1"/>
      <c r="L177" s="1"/>
      <c r="M177" s="11"/>
      <c r="N177" s="11"/>
      <c r="O177" s="11"/>
      <c r="P177" s="24"/>
    </row>
    <row r="178" spans="1:16" ht="13.5" thickBot="1">
      <c r="A178" s="57">
        <v>176</v>
      </c>
      <c r="B178" s="55"/>
      <c r="C178" s="40"/>
      <c r="D178" s="38"/>
      <c r="E178" s="38"/>
      <c r="F178" s="1"/>
      <c r="G178" s="1"/>
      <c r="H178" s="11"/>
      <c r="I178" s="11"/>
      <c r="J178" s="1"/>
      <c r="K178" s="1"/>
      <c r="L178" s="1"/>
      <c r="M178" s="11"/>
      <c r="N178" s="11"/>
      <c r="O178" s="11"/>
      <c r="P178" s="24"/>
    </row>
    <row r="179" spans="1:16" ht="13.5" thickBot="1">
      <c r="A179" s="57">
        <v>177</v>
      </c>
      <c r="B179" s="72"/>
      <c r="C179" s="52"/>
      <c r="D179" s="90"/>
      <c r="E179" s="16"/>
      <c r="F179" s="16"/>
      <c r="G179" s="16"/>
      <c r="H179" s="63"/>
      <c r="I179" s="63"/>
      <c r="J179" s="16"/>
      <c r="K179" s="16"/>
      <c r="L179" s="16"/>
      <c r="M179" s="63"/>
      <c r="N179" s="63"/>
      <c r="O179" s="63"/>
      <c r="P179" s="24"/>
    </row>
    <row r="180" spans="1:16" ht="13.5" thickBot="1">
      <c r="A180" s="57">
        <v>178</v>
      </c>
      <c r="B180" s="72"/>
      <c r="C180" s="52"/>
      <c r="D180" s="90"/>
      <c r="E180" s="16"/>
      <c r="F180" s="16"/>
      <c r="G180" s="16"/>
      <c r="H180" s="63"/>
      <c r="I180" s="63"/>
      <c r="J180" s="16"/>
      <c r="K180" s="16"/>
      <c r="L180" s="16"/>
      <c r="M180" s="63"/>
      <c r="N180" s="63"/>
      <c r="O180" s="63"/>
      <c r="P180" s="24"/>
    </row>
    <row r="181" spans="1:16" ht="13.5" thickBot="1">
      <c r="A181" s="57">
        <v>179</v>
      </c>
      <c r="B181" s="72"/>
      <c r="C181" s="52"/>
      <c r="D181" s="90"/>
      <c r="E181" s="16"/>
      <c r="F181" s="16"/>
      <c r="G181" s="16"/>
      <c r="H181" s="63"/>
      <c r="I181" s="63"/>
      <c r="J181" s="16"/>
      <c r="K181" s="16"/>
      <c r="L181" s="16"/>
      <c r="M181" s="63"/>
      <c r="N181" s="63"/>
      <c r="O181" s="63"/>
      <c r="P181" s="24"/>
    </row>
    <row r="182" spans="1:16" ht="13.5" thickBot="1">
      <c r="A182" s="57">
        <v>180</v>
      </c>
      <c r="B182" s="55"/>
      <c r="C182" s="40"/>
      <c r="D182" s="38"/>
      <c r="E182" s="38"/>
      <c r="F182" s="1"/>
      <c r="G182" s="1"/>
      <c r="H182" s="11"/>
      <c r="I182" s="11"/>
      <c r="J182" s="1"/>
      <c r="K182" s="1"/>
      <c r="L182" s="1"/>
      <c r="M182" s="11"/>
      <c r="N182" s="11"/>
      <c r="O182" s="11"/>
      <c r="P182" s="24"/>
    </row>
    <row r="183" spans="1:16" ht="13.5" thickBot="1">
      <c r="A183" s="57">
        <v>181</v>
      </c>
      <c r="B183" s="55"/>
      <c r="C183" s="40"/>
      <c r="D183" s="38"/>
      <c r="E183" s="38"/>
      <c r="F183" s="1"/>
      <c r="G183" s="1"/>
      <c r="H183" s="11"/>
      <c r="I183" s="11"/>
      <c r="J183" s="1"/>
      <c r="K183" s="1"/>
      <c r="L183" s="1"/>
      <c r="M183" s="11"/>
      <c r="N183" s="11"/>
      <c r="O183" s="11"/>
      <c r="P183" s="24"/>
    </row>
    <row r="184" spans="1:16" ht="13.5" thickBot="1">
      <c r="A184" s="57">
        <v>182</v>
      </c>
      <c r="B184" s="55"/>
      <c r="C184" s="40"/>
      <c r="D184" s="38"/>
      <c r="E184" s="38"/>
      <c r="F184" s="1"/>
      <c r="G184" s="1"/>
      <c r="H184" s="11"/>
      <c r="I184" s="11"/>
      <c r="J184" s="1"/>
      <c r="K184" s="1"/>
      <c r="L184" s="1"/>
      <c r="M184" s="11"/>
      <c r="N184" s="11"/>
      <c r="O184" s="11"/>
      <c r="P184" s="24"/>
    </row>
    <row r="185" spans="1:16">
      <c r="D185" s="32"/>
      <c r="O185" s="140"/>
      <c r="P185"/>
    </row>
    <row r="186" spans="1:16">
      <c r="D186" s="32"/>
      <c r="O186" s="140"/>
      <c r="P186"/>
    </row>
    <row r="187" spans="1:16">
      <c r="D187" s="32"/>
      <c r="O187" s="140"/>
      <c r="P187"/>
    </row>
    <row r="188" spans="1:16">
      <c r="D188" s="32"/>
      <c r="O188" s="140"/>
      <c r="P188"/>
    </row>
    <row r="189" spans="1:16">
      <c r="D189" s="32"/>
      <c r="O189" s="140"/>
      <c r="P189"/>
    </row>
    <row r="190" spans="1:16">
      <c r="D190" s="32"/>
      <c r="O190" s="140"/>
      <c r="P190"/>
    </row>
    <row r="191" spans="1:16">
      <c r="D191" s="32"/>
      <c r="O191" s="140"/>
      <c r="P191"/>
    </row>
    <row r="192" spans="1:16">
      <c r="D192" s="32"/>
      <c r="O192" s="140"/>
      <c r="P192"/>
    </row>
    <row r="193" spans="4:16">
      <c r="D193" s="32"/>
      <c r="O193" s="140"/>
      <c r="P193"/>
    </row>
    <row r="194" spans="4:16">
      <c r="D194" s="32"/>
      <c r="O194" s="140"/>
      <c r="P194"/>
    </row>
    <row r="195" spans="4:16">
      <c r="D195" s="32"/>
      <c r="O195" s="140"/>
      <c r="P195"/>
    </row>
    <row r="196" spans="4:16">
      <c r="D196" s="32"/>
      <c r="O196" s="140"/>
      <c r="P196"/>
    </row>
    <row r="197" spans="4:16">
      <c r="D197" s="32"/>
      <c r="O197" s="140"/>
      <c r="P197"/>
    </row>
    <row r="198" spans="4:16">
      <c r="D198" s="32"/>
      <c r="O198" s="140"/>
      <c r="P198"/>
    </row>
    <row r="199" spans="4:16">
      <c r="D199" s="32"/>
      <c r="O199" s="140"/>
      <c r="P199"/>
    </row>
  </sheetData>
  <sheetProtection selectLockedCells="1" selectUnlockedCells="1"/>
  <mergeCells count="19">
    <mergeCell ref="Q2:Q3"/>
    <mergeCell ref="R2:W3"/>
    <mergeCell ref="J2:J3"/>
    <mergeCell ref="F2:F3"/>
    <mergeCell ref="P2:P3"/>
    <mergeCell ref="L2:L3"/>
    <mergeCell ref="M2:M3"/>
    <mergeCell ref="N2:N3"/>
    <mergeCell ref="O2:O3"/>
    <mergeCell ref="G2:G3"/>
    <mergeCell ref="A1:P1"/>
    <mergeCell ref="A2:A3"/>
    <mergeCell ref="B2:B3"/>
    <mergeCell ref="C2:C3"/>
    <mergeCell ref="D2:D3"/>
    <mergeCell ref="K2:K3"/>
    <mergeCell ref="E2:E3"/>
    <mergeCell ref="H2:H3"/>
    <mergeCell ref="I2:I3"/>
  </mergeCells>
  <phoneticPr fontId="15" type="noConversion"/>
  <pageMargins left="0.75" right="0.75" top="1" bottom="1" header="0.51180555555555551" footer="0.51180555555555551"/>
  <pageSetup paperSize="9" scale="75" firstPageNumber="0" orientation="landscape" horizontalDpi="300" verticalDpi="300" r:id="rId1"/>
  <headerFooter alignWithMargins="0"/>
  <rowBreaks count="2" manualBreakCount="2">
    <brk id="27" max="16383" man="1"/>
    <brk id="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234"/>
  <sheetViews>
    <sheetView topLeftCell="A3" zoomScaleNormal="100" workbookViewId="0">
      <selection activeCell="B28" sqref="B28"/>
    </sheetView>
  </sheetViews>
  <sheetFormatPr defaultRowHeight="12.75"/>
  <cols>
    <col min="1" max="1" width="5.28515625" customWidth="1"/>
    <col min="2" max="2" width="18.140625" customWidth="1"/>
    <col min="4" max="4" width="11.7109375" customWidth="1"/>
    <col min="5" max="7" width="6.7109375" style="32" customWidth="1"/>
    <col min="8" max="9" width="6.7109375" style="124" customWidth="1"/>
    <col min="10" max="12" width="6.7109375" style="32" customWidth="1"/>
    <col min="13" max="15" width="6.7109375" style="124" customWidth="1"/>
    <col min="16" max="16" width="6.7109375" style="22" customWidth="1"/>
    <col min="17" max="17" width="12.7109375" customWidth="1"/>
    <col min="18" max="18" width="5.28515625" customWidth="1"/>
    <col min="19" max="19" width="3.42578125" customWidth="1"/>
    <col min="20" max="20" width="4.85546875" customWidth="1"/>
    <col min="21" max="21" width="3.42578125" customWidth="1"/>
    <col min="22" max="22" width="4.28515625" customWidth="1"/>
    <col min="23" max="23" width="4.7109375" customWidth="1"/>
  </cols>
  <sheetData>
    <row r="1" spans="1:23" ht="14.25" customHeight="1" thickBot="1">
      <c r="A1" s="182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23" ht="66.75" customHeight="1" thickBot="1">
      <c r="A2" s="183" t="s">
        <v>113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</row>
    <row r="3" spans="1:23" ht="13.5" customHeight="1" thickBot="1">
      <c r="A3" s="165" t="s">
        <v>0</v>
      </c>
      <c r="B3" s="184" t="s">
        <v>1</v>
      </c>
      <c r="C3" s="185" t="s">
        <v>2</v>
      </c>
      <c r="D3" s="184" t="s">
        <v>3</v>
      </c>
      <c r="E3" s="186" t="s">
        <v>16</v>
      </c>
      <c r="F3" s="187" t="s">
        <v>303</v>
      </c>
      <c r="G3" s="187" t="s">
        <v>22</v>
      </c>
      <c r="H3" s="189" t="s">
        <v>17</v>
      </c>
      <c r="I3" s="189" t="s">
        <v>15</v>
      </c>
      <c r="J3" s="186" t="s">
        <v>19</v>
      </c>
      <c r="K3" s="186" t="s">
        <v>28</v>
      </c>
      <c r="L3" s="186" t="s">
        <v>26</v>
      </c>
      <c r="M3" s="188" t="s">
        <v>30</v>
      </c>
      <c r="N3" s="190" t="s">
        <v>25</v>
      </c>
      <c r="O3" s="188" t="s">
        <v>14</v>
      </c>
      <c r="P3" s="191" t="s">
        <v>4</v>
      </c>
      <c r="Q3" s="171" t="s">
        <v>27</v>
      </c>
      <c r="R3" s="173" t="s">
        <v>20</v>
      </c>
      <c r="S3" s="174"/>
      <c r="T3" s="174"/>
      <c r="U3" s="174"/>
      <c r="V3" s="174"/>
      <c r="W3" s="175"/>
    </row>
    <row r="4" spans="1:23" ht="22.5" customHeight="1" thickBot="1">
      <c r="A4" s="165"/>
      <c r="B4" s="184"/>
      <c r="C4" s="185"/>
      <c r="D4" s="184"/>
      <c r="E4" s="186"/>
      <c r="F4" s="186"/>
      <c r="G4" s="186"/>
      <c r="H4" s="189"/>
      <c r="I4" s="189"/>
      <c r="J4" s="186"/>
      <c r="K4" s="186"/>
      <c r="L4" s="186"/>
      <c r="M4" s="189"/>
      <c r="N4" s="190"/>
      <c r="O4" s="188"/>
      <c r="P4" s="191"/>
      <c r="Q4" s="172"/>
      <c r="R4" s="176"/>
      <c r="S4" s="177"/>
      <c r="T4" s="177"/>
      <c r="U4" s="177"/>
      <c r="V4" s="177"/>
      <c r="W4" s="178"/>
    </row>
    <row r="5" spans="1:23" ht="13.5" thickBot="1">
      <c r="A5" s="33">
        <v>1</v>
      </c>
      <c r="B5" s="35" t="s">
        <v>166</v>
      </c>
      <c r="C5" s="68">
        <v>2004</v>
      </c>
      <c r="D5" s="35" t="s">
        <v>84</v>
      </c>
      <c r="E5" s="68">
        <v>16</v>
      </c>
      <c r="F5" s="104">
        <v>16</v>
      </c>
      <c r="G5" s="68"/>
      <c r="H5" s="69"/>
      <c r="I5" s="127"/>
      <c r="J5" s="104"/>
      <c r="K5" s="104"/>
      <c r="L5" s="104"/>
      <c r="M5" s="69"/>
      <c r="N5" s="69"/>
      <c r="O5" s="133"/>
      <c r="P5" s="66"/>
      <c r="Q5" t="e">
        <f>SUM(R5:W5)</f>
        <v>#NUM!</v>
      </c>
      <c r="R5">
        <f>LARGE(E5:O5,1)</f>
        <v>16</v>
      </c>
      <c r="S5">
        <f>LARGE(E5:O5,2)</f>
        <v>16</v>
      </c>
      <c r="T5" t="e">
        <f>LARGE(E5:O5,3)</f>
        <v>#NUM!</v>
      </c>
      <c r="U5" t="e">
        <f>LARGE(E5:O5,4)</f>
        <v>#NUM!</v>
      </c>
      <c r="V5" t="e">
        <f>LARGE(E5:O5,5)</f>
        <v>#NUM!</v>
      </c>
      <c r="W5" t="e">
        <f>LARGE(E5:O5,6)</f>
        <v>#NUM!</v>
      </c>
    </row>
    <row r="6" spans="1:23" ht="26.25" thickBot="1">
      <c r="A6" s="33">
        <v>2</v>
      </c>
      <c r="B6" s="35" t="s">
        <v>167</v>
      </c>
      <c r="C6" s="69">
        <v>2004</v>
      </c>
      <c r="D6" s="35" t="s">
        <v>168</v>
      </c>
      <c r="E6" s="104">
        <v>15</v>
      </c>
      <c r="F6" s="104">
        <v>15</v>
      </c>
      <c r="G6" s="104"/>
      <c r="H6" s="127"/>
      <c r="I6" s="127"/>
      <c r="J6" s="104"/>
      <c r="K6" s="104"/>
      <c r="L6" s="104"/>
      <c r="M6" s="127"/>
      <c r="N6" s="69"/>
      <c r="O6" s="133"/>
      <c r="P6" s="66"/>
      <c r="Q6" t="e">
        <f>SUM(R6:W6)</f>
        <v>#NUM!</v>
      </c>
      <c r="R6">
        <f t="shared" ref="R6:R35" si="0">LARGE(E6:O6,1)</f>
        <v>15</v>
      </c>
      <c r="S6">
        <f t="shared" ref="S6:S35" si="1">LARGE(E6:O6,2)</f>
        <v>15</v>
      </c>
      <c r="T6" t="e">
        <f t="shared" ref="T6:T35" si="2">LARGE(E6:O6,3)</f>
        <v>#NUM!</v>
      </c>
      <c r="U6" t="e">
        <f t="shared" ref="U6:U35" si="3">LARGE(E6:O6,4)</f>
        <v>#NUM!</v>
      </c>
      <c r="V6" t="e">
        <f t="shared" ref="V6:V35" si="4">LARGE(E6:O6,5)</f>
        <v>#NUM!</v>
      </c>
      <c r="W6" t="e">
        <f t="shared" ref="W6:W35" si="5">LARGE(E6:O6,6)</f>
        <v>#NUM!</v>
      </c>
    </row>
    <row r="7" spans="1:23" ht="13.5" thickBot="1">
      <c r="A7" s="33">
        <v>3</v>
      </c>
      <c r="B7" s="34" t="s">
        <v>169</v>
      </c>
      <c r="C7" s="34">
        <v>2005</v>
      </c>
      <c r="D7" s="34" t="s">
        <v>170</v>
      </c>
      <c r="E7" s="103">
        <v>14</v>
      </c>
      <c r="F7" s="103">
        <v>12</v>
      </c>
      <c r="G7" s="103"/>
      <c r="H7" s="126"/>
      <c r="I7" s="126"/>
      <c r="J7" s="103"/>
      <c r="K7" s="34"/>
      <c r="L7" s="34"/>
      <c r="M7" s="35"/>
      <c r="N7" s="35"/>
      <c r="O7" s="132"/>
      <c r="P7" s="66"/>
      <c r="Q7" t="e">
        <f t="shared" ref="Q7:Q35" si="6">SUM(R7:W7)</f>
        <v>#NUM!</v>
      </c>
      <c r="R7">
        <f t="shared" si="0"/>
        <v>14</v>
      </c>
      <c r="S7">
        <f t="shared" si="1"/>
        <v>12</v>
      </c>
      <c r="T7" t="e">
        <f t="shared" si="2"/>
        <v>#NUM!</v>
      </c>
      <c r="U7" t="e">
        <f t="shared" si="3"/>
        <v>#NUM!</v>
      </c>
      <c r="V7" t="e">
        <f t="shared" si="4"/>
        <v>#NUM!</v>
      </c>
      <c r="W7" t="e">
        <f t="shared" si="5"/>
        <v>#NUM!</v>
      </c>
    </row>
    <row r="8" spans="1:23" ht="13.5" thickBot="1">
      <c r="A8" s="33">
        <v>4</v>
      </c>
      <c r="B8" s="34" t="s">
        <v>171</v>
      </c>
      <c r="C8" s="34">
        <v>2004</v>
      </c>
      <c r="D8" s="34" t="s">
        <v>84</v>
      </c>
      <c r="E8" s="34">
        <v>13</v>
      </c>
      <c r="F8" s="103">
        <v>13</v>
      </c>
      <c r="G8" s="103"/>
      <c r="H8" s="126"/>
      <c r="I8" s="126"/>
      <c r="J8" s="103"/>
      <c r="K8" s="103"/>
      <c r="L8" s="105"/>
      <c r="M8" s="126"/>
      <c r="N8" s="126"/>
      <c r="O8" s="10"/>
      <c r="P8" s="66"/>
      <c r="Q8" t="e">
        <f t="shared" si="6"/>
        <v>#NUM!</v>
      </c>
      <c r="R8">
        <f t="shared" si="0"/>
        <v>13</v>
      </c>
      <c r="S8">
        <f t="shared" si="1"/>
        <v>13</v>
      </c>
      <c r="T8" t="e">
        <f t="shared" si="2"/>
        <v>#NUM!</v>
      </c>
      <c r="U8" t="e">
        <f t="shared" si="3"/>
        <v>#NUM!</v>
      </c>
      <c r="V8" t="e">
        <f t="shared" si="4"/>
        <v>#NUM!</v>
      </c>
      <c r="W8" t="e">
        <f t="shared" si="5"/>
        <v>#NUM!</v>
      </c>
    </row>
    <row r="9" spans="1:23" ht="13.5" thickBot="1">
      <c r="A9" s="33">
        <v>5</v>
      </c>
      <c r="B9" s="35" t="s">
        <v>172</v>
      </c>
      <c r="C9" s="68">
        <v>2004</v>
      </c>
      <c r="D9" s="68" t="s">
        <v>156</v>
      </c>
      <c r="E9" s="68">
        <v>12</v>
      </c>
      <c r="F9" s="68"/>
      <c r="G9" s="68"/>
      <c r="H9" s="69"/>
      <c r="I9" s="69"/>
      <c r="J9" s="68"/>
      <c r="K9" s="68"/>
      <c r="L9" s="68"/>
      <c r="M9" s="69"/>
      <c r="N9" s="69"/>
      <c r="O9" s="70"/>
      <c r="P9" s="66"/>
      <c r="Q9" t="e">
        <f t="shared" si="6"/>
        <v>#NUM!</v>
      </c>
      <c r="R9">
        <f t="shared" si="0"/>
        <v>12</v>
      </c>
      <c r="S9" t="e">
        <f t="shared" si="1"/>
        <v>#NUM!</v>
      </c>
      <c r="T9" t="e">
        <f t="shared" si="2"/>
        <v>#NUM!</v>
      </c>
      <c r="U9" t="e">
        <f t="shared" si="3"/>
        <v>#NUM!</v>
      </c>
      <c r="V9" t="e">
        <f t="shared" si="4"/>
        <v>#NUM!</v>
      </c>
      <c r="W9" t="e">
        <f t="shared" si="5"/>
        <v>#NUM!</v>
      </c>
    </row>
    <row r="10" spans="1:23" ht="13.5" thickBot="1">
      <c r="A10" s="33">
        <v>6</v>
      </c>
      <c r="B10" s="34" t="s">
        <v>173</v>
      </c>
      <c r="C10" s="34">
        <v>2004</v>
      </c>
      <c r="D10" s="34" t="s">
        <v>48</v>
      </c>
      <c r="E10" s="103">
        <v>11</v>
      </c>
      <c r="F10" s="103">
        <v>9</v>
      </c>
      <c r="G10" s="103"/>
      <c r="H10" s="126"/>
      <c r="I10" s="126"/>
      <c r="J10" s="103"/>
      <c r="K10" s="103"/>
      <c r="L10" s="103"/>
      <c r="M10" s="126"/>
      <c r="N10" s="126"/>
      <c r="O10" s="134"/>
      <c r="P10" s="66"/>
      <c r="Q10" t="e">
        <f t="shared" si="6"/>
        <v>#NUM!</v>
      </c>
      <c r="R10">
        <f t="shared" si="0"/>
        <v>11</v>
      </c>
      <c r="S10">
        <f t="shared" si="1"/>
        <v>9</v>
      </c>
      <c r="T10" t="e">
        <f t="shared" si="2"/>
        <v>#NUM!</v>
      </c>
      <c r="U10" t="e">
        <f t="shared" si="3"/>
        <v>#NUM!</v>
      </c>
      <c r="V10" t="e">
        <f t="shared" si="4"/>
        <v>#NUM!</v>
      </c>
      <c r="W10" t="e">
        <f t="shared" si="5"/>
        <v>#NUM!</v>
      </c>
    </row>
    <row r="11" spans="1:23" ht="13.5" thickBot="1">
      <c r="A11" s="33">
        <v>7</v>
      </c>
      <c r="B11" s="34" t="s">
        <v>174</v>
      </c>
      <c r="C11" s="34">
        <v>2005</v>
      </c>
      <c r="D11" s="34" t="s">
        <v>121</v>
      </c>
      <c r="E11" s="34">
        <v>10</v>
      </c>
      <c r="F11" s="103"/>
      <c r="G11" s="103"/>
      <c r="H11" s="126"/>
      <c r="I11" s="126"/>
      <c r="J11" s="34"/>
      <c r="K11" s="34"/>
      <c r="L11" s="103"/>
      <c r="M11" s="126"/>
      <c r="N11" s="126"/>
      <c r="O11" s="133"/>
      <c r="P11" s="66"/>
      <c r="Q11" t="e">
        <f t="shared" si="6"/>
        <v>#NUM!</v>
      </c>
      <c r="R11">
        <f t="shared" si="0"/>
        <v>10</v>
      </c>
      <c r="S11" t="e">
        <f t="shared" si="1"/>
        <v>#NUM!</v>
      </c>
      <c r="T11" t="e">
        <f t="shared" si="2"/>
        <v>#NUM!</v>
      </c>
      <c r="U11" t="e">
        <f t="shared" si="3"/>
        <v>#NUM!</v>
      </c>
      <c r="V11" t="e">
        <f t="shared" si="4"/>
        <v>#NUM!</v>
      </c>
      <c r="W11" t="e">
        <f t="shared" si="5"/>
        <v>#NUM!</v>
      </c>
    </row>
    <row r="12" spans="1:23" ht="13.5" thickBot="1">
      <c r="A12" s="33">
        <v>8</v>
      </c>
      <c r="B12" s="34" t="s">
        <v>175</v>
      </c>
      <c r="C12" s="34">
        <v>2004</v>
      </c>
      <c r="D12" s="34" t="s">
        <v>13</v>
      </c>
      <c r="E12" s="103">
        <v>9</v>
      </c>
      <c r="F12" s="103">
        <v>7</v>
      </c>
      <c r="G12" s="103"/>
      <c r="H12" s="126"/>
      <c r="I12" s="126"/>
      <c r="J12" s="103"/>
      <c r="K12" s="103"/>
      <c r="L12" s="103"/>
      <c r="M12" s="126"/>
      <c r="N12" s="126"/>
      <c r="O12" s="134"/>
      <c r="P12" s="66"/>
      <c r="Q12" t="e">
        <f t="shared" si="6"/>
        <v>#NUM!</v>
      </c>
      <c r="R12">
        <f t="shared" si="0"/>
        <v>9</v>
      </c>
      <c r="S12">
        <f t="shared" si="1"/>
        <v>7</v>
      </c>
      <c r="T12" t="e">
        <f t="shared" si="2"/>
        <v>#NUM!</v>
      </c>
      <c r="U12" t="e">
        <f t="shared" si="3"/>
        <v>#NUM!</v>
      </c>
      <c r="V12" t="e">
        <f t="shared" si="4"/>
        <v>#NUM!</v>
      </c>
      <c r="W12" t="e">
        <f t="shared" si="5"/>
        <v>#NUM!</v>
      </c>
    </row>
    <row r="13" spans="1:23" ht="13.5" thickBot="1">
      <c r="A13" s="33">
        <v>9</v>
      </c>
      <c r="B13" s="35" t="s">
        <v>176</v>
      </c>
      <c r="C13" s="69">
        <v>2004</v>
      </c>
      <c r="D13" s="35" t="s">
        <v>156</v>
      </c>
      <c r="E13" s="68">
        <v>8</v>
      </c>
      <c r="F13" s="68"/>
      <c r="G13" s="68"/>
      <c r="H13" s="69"/>
      <c r="I13" s="69"/>
      <c r="J13" s="68"/>
      <c r="K13" s="68"/>
      <c r="L13" s="68"/>
      <c r="M13" s="69"/>
      <c r="N13" s="69"/>
      <c r="O13" s="70"/>
      <c r="P13" s="66"/>
      <c r="Q13" t="e">
        <f t="shared" si="6"/>
        <v>#NUM!</v>
      </c>
      <c r="R13">
        <f t="shared" si="0"/>
        <v>8</v>
      </c>
      <c r="S13" t="e">
        <f t="shared" si="1"/>
        <v>#NUM!</v>
      </c>
      <c r="T13" t="e">
        <f t="shared" si="2"/>
        <v>#NUM!</v>
      </c>
      <c r="U13" t="e">
        <f t="shared" si="3"/>
        <v>#NUM!</v>
      </c>
      <c r="V13" t="e">
        <f t="shared" si="4"/>
        <v>#NUM!</v>
      </c>
      <c r="W13" t="e">
        <f t="shared" si="5"/>
        <v>#NUM!</v>
      </c>
    </row>
    <row r="14" spans="1:23" ht="13.5" thickBot="1">
      <c r="A14" s="33">
        <v>10</v>
      </c>
      <c r="B14" s="35" t="s">
        <v>177</v>
      </c>
      <c r="C14" s="68">
        <v>2005</v>
      </c>
      <c r="D14" s="35" t="s">
        <v>14</v>
      </c>
      <c r="E14" s="68">
        <v>7</v>
      </c>
      <c r="F14" s="68"/>
      <c r="G14" s="68"/>
      <c r="H14" s="69"/>
      <c r="I14" s="69"/>
      <c r="J14" s="68"/>
      <c r="K14" s="68"/>
      <c r="L14" s="68"/>
      <c r="M14" s="69"/>
      <c r="N14" s="69"/>
      <c r="O14" s="70"/>
      <c r="P14" s="66"/>
      <c r="Q14" t="e">
        <f t="shared" si="6"/>
        <v>#NUM!</v>
      </c>
      <c r="R14">
        <f t="shared" si="0"/>
        <v>7</v>
      </c>
      <c r="S14" t="e">
        <f t="shared" si="1"/>
        <v>#NUM!</v>
      </c>
      <c r="T14" t="e">
        <f t="shared" si="2"/>
        <v>#NUM!</v>
      </c>
      <c r="U14" t="e">
        <f t="shared" si="3"/>
        <v>#NUM!</v>
      </c>
      <c r="V14" t="e">
        <f t="shared" si="4"/>
        <v>#NUM!</v>
      </c>
      <c r="W14" t="e">
        <f t="shared" si="5"/>
        <v>#NUM!</v>
      </c>
    </row>
    <row r="15" spans="1:23" ht="13.5" thickBot="1">
      <c r="A15" s="33">
        <v>11</v>
      </c>
      <c r="B15" s="35" t="s">
        <v>178</v>
      </c>
      <c r="C15" s="68">
        <v>2004</v>
      </c>
      <c r="D15" s="35" t="s">
        <v>48</v>
      </c>
      <c r="E15" s="68">
        <v>6</v>
      </c>
      <c r="F15" s="68"/>
      <c r="G15" s="68"/>
      <c r="H15" s="69"/>
      <c r="I15" s="69"/>
      <c r="J15" s="104"/>
      <c r="K15" s="104"/>
      <c r="L15" s="104"/>
      <c r="M15" s="127"/>
      <c r="N15" s="127"/>
      <c r="O15" s="133"/>
      <c r="P15" s="66"/>
      <c r="Q15" t="e">
        <f t="shared" si="6"/>
        <v>#NUM!</v>
      </c>
      <c r="R15">
        <f t="shared" si="0"/>
        <v>6</v>
      </c>
      <c r="S15" t="e">
        <f t="shared" si="1"/>
        <v>#NUM!</v>
      </c>
      <c r="T15" t="e">
        <f t="shared" si="2"/>
        <v>#NUM!</v>
      </c>
      <c r="U15" t="e">
        <f t="shared" si="3"/>
        <v>#NUM!</v>
      </c>
      <c r="V15" t="e">
        <f t="shared" si="4"/>
        <v>#NUM!</v>
      </c>
      <c r="W15" t="e">
        <f t="shared" si="5"/>
        <v>#NUM!</v>
      </c>
    </row>
    <row r="16" spans="1:23" ht="26.25" thickBot="1">
      <c r="A16" s="33">
        <v>12</v>
      </c>
      <c r="B16" s="34" t="s">
        <v>179</v>
      </c>
      <c r="C16" s="34">
        <v>2005</v>
      </c>
      <c r="D16" s="34" t="s">
        <v>168</v>
      </c>
      <c r="E16" s="34">
        <v>5</v>
      </c>
      <c r="F16" s="34"/>
      <c r="G16" s="34"/>
      <c r="H16" s="35"/>
      <c r="I16" s="35"/>
      <c r="J16" s="34"/>
      <c r="K16" s="34"/>
      <c r="L16" s="34"/>
      <c r="M16" s="35"/>
      <c r="N16" s="35"/>
      <c r="O16" s="10"/>
      <c r="P16" s="66"/>
      <c r="Q16" t="e">
        <f t="shared" si="6"/>
        <v>#NUM!</v>
      </c>
      <c r="R16">
        <f t="shared" si="0"/>
        <v>5</v>
      </c>
      <c r="S16" t="e">
        <f t="shared" si="1"/>
        <v>#NUM!</v>
      </c>
      <c r="T16" t="e">
        <f t="shared" si="2"/>
        <v>#NUM!</v>
      </c>
      <c r="U16" t="e">
        <f t="shared" si="3"/>
        <v>#NUM!</v>
      </c>
      <c r="V16" t="e">
        <f t="shared" si="4"/>
        <v>#NUM!</v>
      </c>
      <c r="W16" t="e">
        <f t="shared" si="5"/>
        <v>#NUM!</v>
      </c>
    </row>
    <row r="17" spans="1:23" ht="13.5" thickBot="1">
      <c r="A17" s="33">
        <v>13</v>
      </c>
      <c r="B17" s="35" t="s">
        <v>180</v>
      </c>
      <c r="C17" s="68">
        <v>2004</v>
      </c>
      <c r="D17" s="35" t="s">
        <v>121</v>
      </c>
      <c r="E17" s="68">
        <v>4</v>
      </c>
      <c r="F17" s="68"/>
      <c r="G17" s="68"/>
      <c r="H17" s="69"/>
      <c r="I17" s="69"/>
      <c r="J17" s="68"/>
      <c r="K17" s="68"/>
      <c r="L17" s="68"/>
      <c r="M17" s="69"/>
      <c r="N17" s="69"/>
      <c r="O17" s="70"/>
      <c r="P17" s="66"/>
      <c r="Q17" t="e">
        <f t="shared" si="6"/>
        <v>#NUM!</v>
      </c>
      <c r="R17">
        <f t="shared" si="0"/>
        <v>4</v>
      </c>
      <c r="S17" t="e">
        <f t="shared" si="1"/>
        <v>#NUM!</v>
      </c>
      <c r="T17" t="e">
        <f t="shared" si="2"/>
        <v>#NUM!</v>
      </c>
      <c r="U17" t="e">
        <f t="shared" si="3"/>
        <v>#NUM!</v>
      </c>
      <c r="V17" t="e">
        <f t="shared" si="4"/>
        <v>#NUM!</v>
      </c>
      <c r="W17" t="e">
        <f t="shared" si="5"/>
        <v>#NUM!</v>
      </c>
    </row>
    <row r="18" spans="1:23" ht="13.5" thickBot="1">
      <c r="A18" s="33">
        <v>14</v>
      </c>
      <c r="B18" s="34" t="s">
        <v>181</v>
      </c>
      <c r="C18" s="34">
        <v>2005</v>
      </c>
      <c r="D18" s="34" t="s">
        <v>182</v>
      </c>
      <c r="E18" s="34">
        <v>3</v>
      </c>
      <c r="F18" s="34"/>
      <c r="G18" s="34"/>
      <c r="H18" s="35"/>
      <c r="I18" s="35"/>
      <c r="J18" s="34"/>
      <c r="K18" s="34"/>
      <c r="L18" s="34"/>
      <c r="M18" s="35"/>
      <c r="N18" s="35"/>
      <c r="O18" s="10"/>
      <c r="P18" s="66"/>
      <c r="Q18" t="e">
        <f t="shared" si="6"/>
        <v>#NUM!</v>
      </c>
      <c r="R18">
        <f t="shared" si="0"/>
        <v>3</v>
      </c>
      <c r="S18" t="e">
        <f t="shared" si="1"/>
        <v>#NUM!</v>
      </c>
      <c r="T18" t="e">
        <f t="shared" si="2"/>
        <v>#NUM!</v>
      </c>
      <c r="U18" t="e">
        <f t="shared" si="3"/>
        <v>#NUM!</v>
      </c>
      <c r="V18" t="e">
        <f t="shared" si="4"/>
        <v>#NUM!</v>
      </c>
      <c r="W18" t="e">
        <f t="shared" si="5"/>
        <v>#NUM!</v>
      </c>
    </row>
    <row r="19" spans="1:23" ht="13.5" thickBot="1">
      <c r="A19" s="33">
        <v>15</v>
      </c>
      <c r="B19" s="34" t="s">
        <v>183</v>
      </c>
      <c r="C19" s="34">
        <v>2004</v>
      </c>
      <c r="D19" s="34" t="s">
        <v>13</v>
      </c>
      <c r="E19" s="34">
        <v>2</v>
      </c>
      <c r="F19" s="34"/>
      <c r="G19" s="34"/>
      <c r="H19" s="35"/>
      <c r="I19" s="35"/>
      <c r="J19" s="34"/>
      <c r="K19" s="34"/>
      <c r="L19" s="36"/>
      <c r="M19" s="131"/>
      <c r="N19" s="35"/>
      <c r="O19" s="10"/>
      <c r="P19" s="66"/>
      <c r="Q19" t="e">
        <f t="shared" si="6"/>
        <v>#NUM!</v>
      </c>
      <c r="R19">
        <f t="shared" si="0"/>
        <v>2</v>
      </c>
      <c r="S19" t="e">
        <f t="shared" si="1"/>
        <v>#NUM!</v>
      </c>
      <c r="T19" t="e">
        <f t="shared" si="2"/>
        <v>#NUM!</v>
      </c>
      <c r="U19" t="e">
        <f t="shared" si="3"/>
        <v>#NUM!</v>
      </c>
      <c r="V19" t="e">
        <f t="shared" si="4"/>
        <v>#NUM!</v>
      </c>
      <c r="W19" t="e">
        <f t="shared" si="5"/>
        <v>#NUM!</v>
      </c>
    </row>
    <row r="20" spans="1:23" ht="13.5" thickBot="1">
      <c r="A20" s="33">
        <v>16</v>
      </c>
      <c r="B20" s="35" t="s">
        <v>184</v>
      </c>
      <c r="C20" s="68">
        <v>2004</v>
      </c>
      <c r="D20" s="35" t="s">
        <v>15</v>
      </c>
      <c r="E20" s="68">
        <v>1</v>
      </c>
      <c r="F20" s="68"/>
      <c r="G20" s="68"/>
      <c r="H20" s="69"/>
      <c r="I20" s="69"/>
      <c r="J20" s="68"/>
      <c r="K20" s="68"/>
      <c r="L20" s="68"/>
      <c r="M20" s="69"/>
      <c r="N20" s="69"/>
      <c r="O20" s="70"/>
      <c r="P20" s="66"/>
      <c r="Q20" t="e">
        <f t="shared" si="6"/>
        <v>#NUM!</v>
      </c>
      <c r="R20">
        <f t="shared" si="0"/>
        <v>1</v>
      </c>
      <c r="S20" t="e">
        <f t="shared" si="1"/>
        <v>#NUM!</v>
      </c>
      <c r="T20" t="e">
        <f t="shared" si="2"/>
        <v>#NUM!</v>
      </c>
      <c r="U20" t="e">
        <f t="shared" si="3"/>
        <v>#NUM!</v>
      </c>
      <c r="V20" t="e">
        <f t="shared" si="4"/>
        <v>#NUM!</v>
      </c>
      <c r="W20" t="e">
        <f t="shared" si="5"/>
        <v>#NUM!</v>
      </c>
    </row>
    <row r="21" spans="1:23" ht="13.5" thickBot="1">
      <c r="A21" s="33">
        <v>17</v>
      </c>
      <c r="B21" s="35" t="s">
        <v>313</v>
      </c>
      <c r="C21" s="68">
        <v>2004</v>
      </c>
      <c r="D21" s="35" t="s">
        <v>16</v>
      </c>
      <c r="E21" s="68"/>
      <c r="F21" s="68">
        <v>14</v>
      </c>
      <c r="G21" s="68"/>
      <c r="H21" s="69"/>
      <c r="I21" s="69"/>
      <c r="J21" s="68"/>
      <c r="K21" s="68"/>
      <c r="L21" s="68"/>
      <c r="M21" s="69"/>
      <c r="N21" s="69"/>
      <c r="O21" s="70"/>
      <c r="P21" s="66"/>
      <c r="Q21" t="e">
        <f t="shared" si="6"/>
        <v>#NUM!</v>
      </c>
      <c r="R21">
        <f t="shared" si="0"/>
        <v>14</v>
      </c>
      <c r="S21" t="e">
        <f t="shared" si="1"/>
        <v>#NUM!</v>
      </c>
      <c r="T21" t="e">
        <f t="shared" si="2"/>
        <v>#NUM!</v>
      </c>
      <c r="U21" t="e">
        <f t="shared" si="3"/>
        <v>#NUM!</v>
      </c>
      <c r="V21" t="e">
        <f t="shared" si="4"/>
        <v>#NUM!</v>
      </c>
      <c r="W21" t="e">
        <f t="shared" si="5"/>
        <v>#NUM!</v>
      </c>
    </row>
    <row r="22" spans="1:23" ht="13.5" thickBot="1">
      <c r="A22" s="33">
        <v>18</v>
      </c>
      <c r="B22" s="34" t="s">
        <v>314</v>
      </c>
      <c r="C22" s="34">
        <v>2004</v>
      </c>
      <c r="D22" s="34" t="s">
        <v>48</v>
      </c>
      <c r="E22" s="34"/>
      <c r="F22" s="34">
        <v>11</v>
      </c>
      <c r="G22" s="34"/>
      <c r="H22" s="35"/>
      <c r="I22" s="35"/>
      <c r="J22" s="34"/>
      <c r="K22" s="34"/>
      <c r="L22" s="36"/>
      <c r="M22" s="131"/>
      <c r="N22" s="35"/>
      <c r="O22" s="134"/>
      <c r="P22" s="66"/>
      <c r="Q22" t="e">
        <f t="shared" si="6"/>
        <v>#NUM!</v>
      </c>
      <c r="R22">
        <f t="shared" si="0"/>
        <v>11</v>
      </c>
      <c r="S22" t="e">
        <f t="shared" si="1"/>
        <v>#NUM!</v>
      </c>
      <c r="T22" t="e">
        <f t="shared" si="2"/>
        <v>#NUM!</v>
      </c>
      <c r="U22" t="e">
        <f t="shared" si="3"/>
        <v>#NUM!</v>
      </c>
      <c r="V22" t="e">
        <f t="shared" si="4"/>
        <v>#NUM!</v>
      </c>
      <c r="W22" t="e">
        <f t="shared" si="5"/>
        <v>#NUM!</v>
      </c>
    </row>
    <row r="23" spans="1:23" ht="13.5" thickBot="1">
      <c r="A23" s="33">
        <v>19</v>
      </c>
      <c r="B23" s="34" t="s">
        <v>315</v>
      </c>
      <c r="C23" s="34">
        <v>2004</v>
      </c>
      <c r="D23" s="34" t="s">
        <v>228</v>
      </c>
      <c r="E23" s="103"/>
      <c r="F23" s="103">
        <v>10</v>
      </c>
      <c r="G23" s="103"/>
      <c r="H23" s="126"/>
      <c r="I23" s="35"/>
      <c r="J23" s="103"/>
      <c r="K23" s="103"/>
      <c r="L23" s="103"/>
      <c r="M23" s="126"/>
      <c r="N23" s="126"/>
      <c r="O23" s="134"/>
      <c r="P23" s="66"/>
      <c r="Q23" t="e">
        <f t="shared" si="6"/>
        <v>#NUM!</v>
      </c>
      <c r="R23">
        <f t="shared" si="0"/>
        <v>10</v>
      </c>
      <c r="S23" t="e">
        <f t="shared" si="1"/>
        <v>#NUM!</v>
      </c>
      <c r="T23" t="e">
        <f t="shared" si="2"/>
        <v>#NUM!</v>
      </c>
      <c r="U23" t="e">
        <f t="shared" si="3"/>
        <v>#NUM!</v>
      </c>
      <c r="V23" t="e">
        <f t="shared" si="4"/>
        <v>#NUM!</v>
      </c>
      <c r="W23" t="e">
        <f t="shared" si="5"/>
        <v>#NUM!</v>
      </c>
    </row>
    <row r="24" spans="1:23" ht="13.5" thickBot="1">
      <c r="A24" s="33">
        <v>20</v>
      </c>
      <c r="B24" s="34" t="s">
        <v>316</v>
      </c>
      <c r="C24" s="34">
        <v>2004</v>
      </c>
      <c r="D24" s="34" t="s">
        <v>121</v>
      </c>
      <c r="E24" s="34"/>
      <c r="F24" s="34">
        <v>8</v>
      </c>
      <c r="G24" s="34"/>
      <c r="H24" s="35"/>
      <c r="I24" s="35"/>
      <c r="J24" s="34"/>
      <c r="K24" s="34"/>
      <c r="L24" s="34"/>
      <c r="M24" s="35"/>
      <c r="N24" s="35"/>
      <c r="O24" s="10"/>
      <c r="P24" s="66"/>
      <c r="Q24" t="e">
        <f t="shared" si="6"/>
        <v>#NUM!</v>
      </c>
      <c r="R24">
        <f t="shared" si="0"/>
        <v>8</v>
      </c>
      <c r="S24" t="e">
        <f t="shared" si="1"/>
        <v>#NUM!</v>
      </c>
      <c r="T24" t="e">
        <f t="shared" si="2"/>
        <v>#NUM!</v>
      </c>
      <c r="U24" t="e">
        <f t="shared" si="3"/>
        <v>#NUM!</v>
      </c>
      <c r="V24" t="e">
        <f t="shared" si="4"/>
        <v>#NUM!</v>
      </c>
      <c r="W24" t="e">
        <f t="shared" si="5"/>
        <v>#NUM!</v>
      </c>
    </row>
    <row r="25" spans="1:23" ht="13.5" thickBot="1">
      <c r="A25" s="33">
        <v>21</v>
      </c>
      <c r="B25" s="35" t="s">
        <v>317</v>
      </c>
      <c r="C25" s="68">
        <v>2004</v>
      </c>
      <c r="D25" s="35" t="s">
        <v>228</v>
      </c>
      <c r="E25" s="68"/>
      <c r="F25" s="68">
        <v>6</v>
      </c>
      <c r="G25" s="68"/>
      <c r="H25" s="69"/>
      <c r="I25" s="69"/>
      <c r="J25" s="68"/>
      <c r="K25" s="68"/>
      <c r="L25" s="68"/>
      <c r="M25" s="69"/>
      <c r="N25" s="69"/>
      <c r="O25" s="70"/>
      <c r="P25" s="66"/>
      <c r="Q25" t="e">
        <f t="shared" si="6"/>
        <v>#NUM!</v>
      </c>
      <c r="R25">
        <f t="shared" si="0"/>
        <v>6</v>
      </c>
      <c r="S25" t="e">
        <f t="shared" si="1"/>
        <v>#NUM!</v>
      </c>
      <c r="T25" t="e">
        <f t="shared" si="2"/>
        <v>#NUM!</v>
      </c>
      <c r="U25" t="e">
        <f t="shared" si="3"/>
        <v>#NUM!</v>
      </c>
      <c r="V25" t="e">
        <f t="shared" si="4"/>
        <v>#NUM!</v>
      </c>
      <c r="W25" t="e">
        <f t="shared" si="5"/>
        <v>#NUM!</v>
      </c>
    </row>
    <row r="26" spans="1:23" ht="13.5" thickBot="1">
      <c r="A26" s="33">
        <v>22</v>
      </c>
      <c r="B26" s="34" t="s">
        <v>318</v>
      </c>
      <c r="C26" s="34">
        <v>2005</v>
      </c>
      <c r="D26" s="36" t="s">
        <v>150</v>
      </c>
      <c r="E26" s="34"/>
      <c r="F26" s="34">
        <v>5</v>
      </c>
      <c r="G26" s="34"/>
      <c r="H26" s="35"/>
      <c r="I26" s="35"/>
      <c r="J26" s="34"/>
      <c r="K26" s="34"/>
      <c r="L26" s="34"/>
      <c r="M26" s="35"/>
      <c r="N26" s="35"/>
      <c r="O26" s="10"/>
      <c r="P26" s="66"/>
      <c r="Q26" t="e">
        <f t="shared" si="6"/>
        <v>#NUM!</v>
      </c>
      <c r="R26">
        <f t="shared" si="0"/>
        <v>5</v>
      </c>
      <c r="S26" t="e">
        <f t="shared" si="1"/>
        <v>#NUM!</v>
      </c>
      <c r="T26" t="e">
        <f t="shared" si="2"/>
        <v>#NUM!</v>
      </c>
      <c r="U26" t="e">
        <f t="shared" si="3"/>
        <v>#NUM!</v>
      </c>
      <c r="V26" t="e">
        <f t="shared" si="4"/>
        <v>#NUM!</v>
      </c>
      <c r="W26" t="e">
        <f t="shared" si="5"/>
        <v>#NUM!</v>
      </c>
    </row>
    <row r="27" spans="1:23" ht="13.5" thickBot="1">
      <c r="A27" s="33">
        <v>23</v>
      </c>
      <c r="B27" s="35" t="s">
        <v>319</v>
      </c>
      <c r="C27" s="69">
        <v>2004</v>
      </c>
      <c r="D27" s="35" t="s">
        <v>48</v>
      </c>
      <c r="E27" s="68"/>
      <c r="F27" s="68">
        <v>4</v>
      </c>
      <c r="G27" s="68"/>
      <c r="H27" s="69"/>
      <c r="I27" s="69"/>
      <c r="J27" s="68"/>
      <c r="K27" s="68"/>
      <c r="L27" s="68"/>
      <c r="M27" s="69"/>
      <c r="N27" s="69"/>
      <c r="O27" s="70"/>
      <c r="P27" s="66"/>
      <c r="Q27" t="e">
        <f t="shared" si="6"/>
        <v>#NUM!</v>
      </c>
      <c r="R27">
        <f t="shared" si="0"/>
        <v>4</v>
      </c>
      <c r="S27" t="e">
        <f t="shared" si="1"/>
        <v>#NUM!</v>
      </c>
      <c r="T27" t="e">
        <f t="shared" si="2"/>
        <v>#NUM!</v>
      </c>
      <c r="U27" t="e">
        <f t="shared" si="3"/>
        <v>#NUM!</v>
      </c>
      <c r="V27" t="e">
        <f t="shared" si="4"/>
        <v>#NUM!</v>
      </c>
      <c r="W27" t="e">
        <f t="shared" si="5"/>
        <v>#NUM!</v>
      </c>
    </row>
    <row r="28" spans="1:23" ht="13.5" thickBot="1">
      <c r="A28" s="33">
        <v>24</v>
      </c>
      <c r="B28" s="35" t="s">
        <v>322</v>
      </c>
      <c r="C28" s="68">
        <v>2004</v>
      </c>
      <c r="D28" s="35" t="s">
        <v>50</v>
      </c>
      <c r="E28" s="68"/>
      <c r="F28" s="68">
        <v>3</v>
      </c>
      <c r="G28" s="68"/>
      <c r="H28" s="69"/>
      <c r="I28" s="69"/>
      <c r="J28" s="68"/>
      <c r="K28" s="68"/>
      <c r="L28" s="68"/>
      <c r="M28" s="69"/>
      <c r="N28" s="69"/>
      <c r="O28" s="70"/>
      <c r="P28" s="66"/>
      <c r="Q28" t="e">
        <f t="shared" si="6"/>
        <v>#NUM!</v>
      </c>
      <c r="R28">
        <f t="shared" si="0"/>
        <v>3</v>
      </c>
      <c r="S28" t="e">
        <f t="shared" si="1"/>
        <v>#NUM!</v>
      </c>
      <c r="T28" t="e">
        <f t="shared" si="2"/>
        <v>#NUM!</v>
      </c>
      <c r="U28" t="e">
        <f t="shared" si="3"/>
        <v>#NUM!</v>
      </c>
      <c r="V28" t="e">
        <f t="shared" si="4"/>
        <v>#NUM!</v>
      </c>
      <c r="W28" t="e">
        <f t="shared" si="5"/>
        <v>#NUM!</v>
      </c>
    </row>
    <row r="29" spans="1:23" ht="13.5" thickBot="1">
      <c r="A29" s="33">
        <v>25</v>
      </c>
      <c r="B29" s="34" t="s">
        <v>320</v>
      </c>
      <c r="C29" s="34">
        <v>2004</v>
      </c>
      <c r="D29" s="34" t="s">
        <v>46</v>
      </c>
      <c r="E29" s="34"/>
      <c r="F29" s="34">
        <v>2</v>
      </c>
      <c r="G29" s="34"/>
      <c r="H29" s="35"/>
      <c r="I29" s="35"/>
      <c r="J29" s="34"/>
      <c r="K29" s="34"/>
      <c r="L29" s="34"/>
      <c r="M29" s="35"/>
      <c r="N29" s="35"/>
      <c r="O29" s="10"/>
      <c r="P29" s="66"/>
      <c r="Q29" t="e">
        <f t="shared" si="6"/>
        <v>#NUM!</v>
      </c>
      <c r="R29">
        <f t="shared" si="0"/>
        <v>2</v>
      </c>
      <c r="S29" t="e">
        <f t="shared" si="1"/>
        <v>#NUM!</v>
      </c>
      <c r="T29" t="e">
        <f t="shared" si="2"/>
        <v>#NUM!</v>
      </c>
      <c r="U29" t="e">
        <f t="shared" si="3"/>
        <v>#NUM!</v>
      </c>
      <c r="V29" t="e">
        <f t="shared" si="4"/>
        <v>#NUM!</v>
      </c>
      <c r="W29" t="e">
        <f t="shared" si="5"/>
        <v>#NUM!</v>
      </c>
    </row>
    <row r="30" spans="1:23" ht="13.5" thickBot="1">
      <c r="A30" s="33">
        <v>26</v>
      </c>
      <c r="B30" s="35" t="s">
        <v>321</v>
      </c>
      <c r="C30" s="68">
        <v>2004</v>
      </c>
      <c r="D30" s="35" t="s">
        <v>17</v>
      </c>
      <c r="E30" s="68"/>
      <c r="F30" s="68">
        <v>1</v>
      </c>
      <c r="G30" s="68"/>
      <c r="H30" s="69"/>
      <c r="I30" s="69"/>
      <c r="J30" s="68"/>
      <c r="K30" s="68"/>
      <c r="L30" s="68"/>
      <c r="M30" s="69"/>
      <c r="N30" s="69"/>
      <c r="O30" s="70"/>
      <c r="P30" s="66"/>
      <c r="Q30" t="e">
        <f t="shared" si="6"/>
        <v>#NUM!</v>
      </c>
      <c r="R30">
        <f t="shared" si="0"/>
        <v>1</v>
      </c>
      <c r="S30" t="e">
        <f t="shared" si="1"/>
        <v>#NUM!</v>
      </c>
      <c r="T30" t="e">
        <f t="shared" si="2"/>
        <v>#NUM!</v>
      </c>
      <c r="U30" t="e">
        <f t="shared" si="3"/>
        <v>#NUM!</v>
      </c>
      <c r="V30" t="e">
        <f t="shared" si="4"/>
        <v>#NUM!</v>
      </c>
      <c r="W30" t="e">
        <f t="shared" si="5"/>
        <v>#NUM!</v>
      </c>
    </row>
    <row r="31" spans="1:23" ht="13.5" thickBot="1">
      <c r="A31" s="33">
        <v>27</v>
      </c>
      <c r="B31" s="35"/>
      <c r="C31" s="68"/>
      <c r="D31" s="35"/>
      <c r="E31" s="68"/>
      <c r="F31" s="68"/>
      <c r="G31" s="68"/>
      <c r="H31" s="69"/>
      <c r="I31" s="69"/>
      <c r="J31" s="68"/>
      <c r="K31" s="68"/>
      <c r="L31" s="68"/>
      <c r="M31" s="69"/>
      <c r="N31" s="69"/>
      <c r="O31" s="70"/>
      <c r="P31" s="66"/>
      <c r="Q31" t="e">
        <f t="shared" si="6"/>
        <v>#NUM!</v>
      </c>
      <c r="R31" t="e">
        <f t="shared" si="0"/>
        <v>#NUM!</v>
      </c>
      <c r="S31" t="e">
        <f t="shared" si="1"/>
        <v>#NUM!</v>
      </c>
      <c r="T31" t="e">
        <f t="shared" si="2"/>
        <v>#NUM!</v>
      </c>
      <c r="U31" t="e">
        <f t="shared" si="3"/>
        <v>#NUM!</v>
      </c>
      <c r="V31" t="e">
        <f t="shared" si="4"/>
        <v>#NUM!</v>
      </c>
      <c r="W31" t="e">
        <f t="shared" si="5"/>
        <v>#NUM!</v>
      </c>
    </row>
    <row r="32" spans="1:23" ht="13.5" thickBot="1">
      <c r="A32" s="33">
        <v>28</v>
      </c>
      <c r="B32" s="35"/>
      <c r="C32" s="68"/>
      <c r="D32" s="35"/>
      <c r="E32" s="68"/>
      <c r="F32" s="68"/>
      <c r="G32" s="68"/>
      <c r="H32" s="69"/>
      <c r="I32" s="69"/>
      <c r="J32" s="68"/>
      <c r="K32" s="68"/>
      <c r="L32" s="68"/>
      <c r="M32" s="69"/>
      <c r="N32" s="69"/>
      <c r="O32" s="70"/>
      <c r="P32" s="66"/>
      <c r="Q32" t="e">
        <f t="shared" si="6"/>
        <v>#NUM!</v>
      </c>
      <c r="R32" t="e">
        <f t="shared" si="0"/>
        <v>#NUM!</v>
      </c>
      <c r="S32" t="e">
        <f t="shared" si="1"/>
        <v>#NUM!</v>
      </c>
      <c r="T32" t="e">
        <f t="shared" si="2"/>
        <v>#NUM!</v>
      </c>
      <c r="U32" t="e">
        <f t="shared" si="3"/>
        <v>#NUM!</v>
      </c>
      <c r="V32" t="e">
        <f t="shared" si="4"/>
        <v>#NUM!</v>
      </c>
      <c r="W32" t="e">
        <f t="shared" si="5"/>
        <v>#NUM!</v>
      </c>
    </row>
    <row r="33" spans="1:23" ht="13.5" thickBot="1">
      <c r="A33" s="33">
        <v>29</v>
      </c>
      <c r="B33" s="35"/>
      <c r="C33" s="68"/>
      <c r="D33" s="35"/>
      <c r="E33" s="68"/>
      <c r="F33" s="68"/>
      <c r="G33" s="68"/>
      <c r="H33" s="69"/>
      <c r="I33" s="69"/>
      <c r="J33" s="68"/>
      <c r="K33" s="68"/>
      <c r="L33" s="68"/>
      <c r="M33" s="69"/>
      <c r="N33" s="69"/>
      <c r="O33" s="70"/>
      <c r="P33" s="66"/>
      <c r="Q33" t="e">
        <f t="shared" si="6"/>
        <v>#NUM!</v>
      </c>
      <c r="R33" t="e">
        <f t="shared" si="0"/>
        <v>#NUM!</v>
      </c>
      <c r="S33" t="e">
        <f t="shared" si="1"/>
        <v>#NUM!</v>
      </c>
      <c r="T33" t="e">
        <f t="shared" si="2"/>
        <v>#NUM!</v>
      </c>
      <c r="U33" t="e">
        <f t="shared" si="3"/>
        <v>#NUM!</v>
      </c>
      <c r="V33" t="e">
        <f t="shared" si="4"/>
        <v>#NUM!</v>
      </c>
      <c r="W33" t="e">
        <f t="shared" si="5"/>
        <v>#NUM!</v>
      </c>
    </row>
    <row r="34" spans="1:23" ht="13.5" thickBot="1">
      <c r="A34" s="33">
        <v>30</v>
      </c>
      <c r="B34" s="34"/>
      <c r="C34" s="34"/>
      <c r="D34" s="34"/>
      <c r="E34" s="34"/>
      <c r="F34" s="34"/>
      <c r="G34" s="34"/>
      <c r="H34" s="35"/>
      <c r="I34" s="35"/>
      <c r="J34" s="34"/>
      <c r="K34" s="34"/>
      <c r="L34" s="34"/>
      <c r="M34" s="35"/>
      <c r="N34" s="35"/>
      <c r="O34" s="10"/>
      <c r="P34" s="66"/>
      <c r="Q34" t="e">
        <f t="shared" si="6"/>
        <v>#NUM!</v>
      </c>
      <c r="R34" t="e">
        <f t="shared" si="0"/>
        <v>#NUM!</v>
      </c>
      <c r="S34" t="e">
        <f t="shared" si="1"/>
        <v>#NUM!</v>
      </c>
      <c r="T34" t="e">
        <f t="shared" si="2"/>
        <v>#NUM!</v>
      </c>
      <c r="U34" t="e">
        <f t="shared" si="3"/>
        <v>#NUM!</v>
      </c>
      <c r="V34" t="e">
        <f t="shared" si="4"/>
        <v>#NUM!</v>
      </c>
      <c r="W34" t="e">
        <f t="shared" si="5"/>
        <v>#NUM!</v>
      </c>
    </row>
    <row r="35" spans="1:23" ht="13.5" thickBot="1">
      <c r="A35" s="33">
        <v>31</v>
      </c>
      <c r="B35" s="34"/>
      <c r="C35" s="34"/>
      <c r="D35" s="34"/>
      <c r="E35" s="34"/>
      <c r="F35" s="34"/>
      <c r="G35" s="34"/>
      <c r="H35" s="35"/>
      <c r="I35" s="35"/>
      <c r="J35" s="34"/>
      <c r="K35" s="34"/>
      <c r="L35" s="34"/>
      <c r="M35" s="35"/>
      <c r="N35" s="35"/>
      <c r="O35" s="10"/>
      <c r="P35" s="66"/>
      <c r="Q35" t="e">
        <f t="shared" si="6"/>
        <v>#NUM!</v>
      </c>
      <c r="R35" t="e">
        <f t="shared" si="0"/>
        <v>#NUM!</v>
      </c>
      <c r="S35" t="e">
        <f t="shared" si="1"/>
        <v>#NUM!</v>
      </c>
      <c r="T35" t="e">
        <f t="shared" si="2"/>
        <v>#NUM!</v>
      </c>
      <c r="U35" t="e">
        <f t="shared" si="3"/>
        <v>#NUM!</v>
      </c>
      <c r="V35" t="e">
        <f t="shared" si="4"/>
        <v>#NUM!</v>
      </c>
      <c r="W35" t="e">
        <f t="shared" si="5"/>
        <v>#NUM!</v>
      </c>
    </row>
    <row r="36" spans="1:23" ht="13.5" thickBot="1">
      <c r="A36" s="33">
        <v>32</v>
      </c>
      <c r="B36" s="34"/>
      <c r="C36" s="34"/>
      <c r="D36" s="34"/>
      <c r="E36" s="34"/>
      <c r="F36" s="34"/>
      <c r="G36" s="34"/>
      <c r="H36" s="35"/>
      <c r="I36" s="35"/>
      <c r="J36" s="34"/>
      <c r="K36" s="34"/>
      <c r="L36" s="34"/>
      <c r="M36" s="35"/>
      <c r="N36" s="35"/>
      <c r="O36" s="10"/>
      <c r="P36" s="66"/>
    </row>
    <row r="37" spans="1:23" ht="13.5" thickBot="1">
      <c r="A37" s="33">
        <v>33</v>
      </c>
      <c r="B37" s="35"/>
      <c r="C37" s="68"/>
      <c r="D37" s="35"/>
      <c r="E37" s="68"/>
      <c r="F37" s="68"/>
      <c r="G37" s="68"/>
      <c r="H37" s="69"/>
      <c r="I37" s="69"/>
      <c r="J37" s="68"/>
      <c r="K37" s="68"/>
      <c r="L37" s="68"/>
      <c r="M37" s="69"/>
      <c r="N37" s="69"/>
      <c r="O37" s="70"/>
      <c r="P37" s="66"/>
    </row>
    <row r="38" spans="1:23" ht="13.5" thickBot="1">
      <c r="A38" s="33">
        <v>34</v>
      </c>
      <c r="B38" s="34"/>
      <c r="C38" s="34"/>
      <c r="D38" s="34"/>
      <c r="E38" s="34"/>
      <c r="F38" s="34"/>
      <c r="G38" s="34"/>
      <c r="H38" s="35"/>
      <c r="I38" s="35"/>
      <c r="J38" s="34"/>
      <c r="K38" s="34"/>
      <c r="L38" s="34"/>
      <c r="M38" s="35"/>
      <c r="N38" s="35"/>
      <c r="O38" s="10"/>
      <c r="P38" s="66"/>
    </row>
    <row r="39" spans="1:23" ht="13.5" thickBot="1">
      <c r="A39" s="33">
        <v>35</v>
      </c>
      <c r="B39" s="35"/>
      <c r="C39" s="68"/>
      <c r="D39" s="35"/>
      <c r="E39" s="68"/>
      <c r="F39" s="68"/>
      <c r="G39" s="68"/>
      <c r="H39" s="69"/>
      <c r="I39" s="69"/>
      <c r="J39" s="68"/>
      <c r="K39" s="68"/>
      <c r="L39" s="68"/>
      <c r="M39" s="69"/>
      <c r="N39" s="69"/>
      <c r="O39" s="70"/>
      <c r="P39" s="66"/>
    </row>
    <row r="40" spans="1:23" ht="13.5" thickBot="1">
      <c r="A40" s="33">
        <v>36</v>
      </c>
      <c r="B40" s="35"/>
      <c r="C40" s="68"/>
      <c r="D40" s="35"/>
      <c r="E40" s="68"/>
      <c r="F40" s="68"/>
      <c r="G40" s="68"/>
      <c r="H40" s="69"/>
      <c r="I40" s="69"/>
      <c r="J40" s="68"/>
      <c r="K40" s="68"/>
      <c r="L40" s="68"/>
      <c r="M40" s="69"/>
      <c r="N40" s="69"/>
      <c r="O40" s="70"/>
      <c r="P40" s="66"/>
    </row>
    <row r="41" spans="1:23" ht="13.5" thickBot="1">
      <c r="A41" s="33">
        <v>37</v>
      </c>
      <c r="B41" s="34"/>
      <c r="C41" s="34"/>
      <c r="D41" s="34"/>
      <c r="E41" s="34"/>
      <c r="F41" s="34"/>
      <c r="G41" s="34"/>
      <c r="H41" s="35"/>
      <c r="I41" s="35"/>
      <c r="J41" s="34"/>
      <c r="K41" s="34"/>
      <c r="L41" s="34"/>
      <c r="M41" s="35"/>
      <c r="N41" s="35"/>
      <c r="O41" s="10"/>
      <c r="P41" s="66"/>
    </row>
    <row r="42" spans="1:23" ht="13.5" thickBot="1">
      <c r="A42" s="33">
        <v>38</v>
      </c>
      <c r="B42" s="35"/>
      <c r="C42" s="68"/>
      <c r="D42" s="35"/>
      <c r="E42" s="68"/>
      <c r="F42" s="68"/>
      <c r="G42" s="68"/>
      <c r="H42" s="69"/>
      <c r="I42" s="69"/>
      <c r="J42" s="68"/>
      <c r="K42" s="68"/>
      <c r="L42" s="68"/>
      <c r="M42" s="69"/>
      <c r="N42" s="69"/>
      <c r="O42" s="70"/>
      <c r="P42" s="66"/>
    </row>
    <row r="43" spans="1:23" ht="13.5" thickBot="1">
      <c r="A43" s="33">
        <v>39</v>
      </c>
      <c r="B43" s="35"/>
      <c r="C43" s="68"/>
      <c r="D43" s="35"/>
      <c r="E43" s="68"/>
      <c r="F43" s="68"/>
      <c r="G43" s="68"/>
      <c r="H43" s="69"/>
      <c r="I43" s="69"/>
      <c r="J43" s="68"/>
      <c r="K43" s="68"/>
      <c r="L43" s="68"/>
      <c r="M43" s="69"/>
      <c r="N43" s="69"/>
      <c r="O43" s="70"/>
      <c r="P43" s="66"/>
    </row>
    <row r="44" spans="1:23" ht="13.5" thickBot="1">
      <c r="A44" s="33">
        <v>40</v>
      </c>
      <c r="B44" s="34"/>
      <c r="C44" s="34"/>
      <c r="D44" s="34"/>
      <c r="E44" s="34"/>
      <c r="F44" s="34"/>
      <c r="G44" s="34"/>
      <c r="H44" s="35"/>
      <c r="I44" s="35"/>
      <c r="J44" s="34"/>
      <c r="K44" s="34"/>
      <c r="L44" s="34"/>
      <c r="M44" s="35"/>
      <c r="N44" s="35"/>
      <c r="O44" s="10"/>
      <c r="P44" s="66"/>
    </row>
    <row r="45" spans="1:23" ht="13.5" thickBot="1">
      <c r="A45" s="33">
        <v>41</v>
      </c>
      <c r="B45" s="34"/>
      <c r="C45" s="34"/>
      <c r="D45" s="34"/>
      <c r="E45" s="34"/>
      <c r="F45" s="34"/>
      <c r="G45" s="34"/>
      <c r="H45" s="35"/>
      <c r="I45" s="35"/>
      <c r="J45" s="34"/>
      <c r="K45" s="34"/>
      <c r="L45" s="36"/>
      <c r="M45" s="35"/>
      <c r="N45" s="35"/>
      <c r="O45" s="135"/>
      <c r="P45" s="66"/>
    </row>
    <row r="46" spans="1:23" ht="13.5" thickBot="1">
      <c r="A46" s="33">
        <v>42</v>
      </c>
      <c r="B46" s="34"/>
      <c r="C46" s="34"/>
      <c r="D46" s="34"/>
      <c r="E46" s="34"/>
      <c r="F46" s="34"/>
      <c r="G46" s="34"/>
      <c r="H46" s="35"/>
      <c r="I46" s="35"/>
      <c r="J46" s="34"/>
      <c r="K46" s="34"/>
      <c r="L46" s="34"/>
      <c r="M46" s="35"/>
      <c r="N46" s="35"/>
      <c r="O46" s="10"/>
      <c r="P46" s="66"/>
    </row>
    <row r="47" spans="1:23" ht="13.5" thickBot="1">
      <c r="A47" s="33">
        <v>43</v>
      </c>
      <c r="B47" s="35"/>
      <c r="C47" s="68"/>
      <c r="D47" s="35"/>
      <c r="E47" s="68"/>
      <c r="F47" s="68"/>
      <c r="G47" s="68"/>
      <c r="H47" s="69"/>
      <c r="I47" s="69"/>
      <c r="J47" s="68"/>
      <c r="K47" s="68"/>
      <c r="L47" s="68"/>
      <c r="M47" s="69"/>
      <c r="N47" s="69"/>
      <c r="O47" s="70"/>
      <c r="P47" s="66"/>
    </row>
    <row r="48" spans="1:23" ht="13.5" thickBot="1">
      <c r="A48" s="33">
        <v>44</v>
      </c>
      <c r="B48" s="35"/>
      <c r="C48" s="69"/>
      <c r="D48" s="35"/>
      <c r="E48" s="68"/>
      <c r="F48" s="68"/>
      <c r="G48" s="68"/>
      <c r="H48" s="69"/>
      <c r="I48" s="69"/>
      <c r="J48" s="68"/>
      <c r="K48" s="68"/>
      <c r="L48" s="68"/>
      <c r="M48" s="69"/>
      <c r="N48" s="69"/>
      <c r="O48" s="70"/>
      <c r="P48" s="66"/>
    </row>
    <row r="49" spans="1:17" ht="13.5" thickBot="1">
      <c r="A49" s="33">
        <v>45</v>
      </c>
      <c r="B49" s="34"/>
      <c r="C49" s="34"/>
      <c r="D49" s="34"/>
      <c r="E49" s="34"/>
      <c r="F49" s="34"/>
      <c r="G49" s="34"/>
      <c r="H49" s="35"/>
      <c r="I49" s="35"/>
      <c r="J49" s="34"/>
      <c r="K49" s="34"/>
      <c r="L49" s="36"/>
      <c r="M49" s="35"/>
      <c r="N49" s="35"/>
      <c r="O49" s="70"/>
      <c r="P49" s="66"/>
    </row>
    <row r="50" spans="1:17" ht="13.5" thickBot="1">
      <c r="A50" s="33">
        <v>46</v>
      </c>
      <c r="B50" s="34"/>
      <c r="C50" s="34"/>
      <c r="D50" s="34"/>
      <c r="E50" s="34"/>
      <c r="F50" s="34"/>
      <c r="G50" s="34"/>
      <c r="H50" s="35"/>
      <c r="I50" s="35"/>
      <c r="J50" s="34"/>
      <c r="K50" s="34"/>
      <c r="L50" s="34"/>
      <c r="M50" s="35"/>
      <c r="N50" s="35"/>
      <c r="O50" s="10"/>
      <c r="P50" s="66"/>
    </row>
    <row r="51" spans="1:17" ht="13.5" thickBot="1">
      <c r="A51" s="33">
        <v>47</v>
      </c>
      <c r="B51" s="34"/>
      <c r="C51" s="34"/>
      <c r="D51" s="34"/>
      <c r="E51" s="34"/>
      <c r="F51" s="103"/>
      <c r="G51" s="103"/>
      <c r="H51" s="126"/>
      <c r="I51" s="126"/>
      <c r="J51" s="103"/>
      <c r="K51" s="103"/>
      <c r="L51" s="103"/>
      <c r="M51" s="126"/>
      <c r="N51" s="126"/>
      <c r="O51" s="134"/>
      <c r="P51" s="66"/>
    </row>
    <row r="52" spans="1:17" ht="13.5" thickBot="1">
      <c r="A52" s="33">
        <v>48</v>
      </c>
      <c r="B52" s="35"/>
      <c r="C52" s="68"/>
      <c r="D52" s="35"/>
      <c r="E52" s="68"/>
      <c r="F52" s="68"/>
      <c r="G52" s="68"/>
      <c r="H52" s="69"/>
      <c r="I52" s="69"/>
      <c r="J52" s="68"/>
      <c r="K52" s="68"/>
      <c r="L52" s="68"/>
      <c r="M52" s="69"/>
      <c r="N52" s="69"/>
      <c r="O52" s="70"/>
      <c r="P52" s="66"/>
    </row>
    <row r="53" spans="1:17" ht="13.5" thickBot="1">
      <c r="A53" s="33">
        <v>49</v>
      </c>
      <c r="B53" s="2"/>
      <c r="C53" s="2"/>
      <c r="D53" s="2"/>
      <c r="E53" s="2"/>
      <c r="F53" s="2"/>
      <c r="G53" s="2"/>
      <c r="H53" s="10"/>
      <c r="I53" s="10"/>
      <c r="J53" s="2"/>
      <c r="K53" s="2"/>
      <c r="L53" s="2"/>
      <c r="M53" s="10"/>
      <c r="N53" s="10"/>
      <c r="O53" s="10"/>
      <c r="P53" s="66"/>
    </row>
    <row r="54" spans="1:17" ht="13.5" thickBot="1">
      <c r="A54" s="33">
        <v>50</v>
      </c>
      <c r="B54" s="2"/>
      <c r="C54" s="2"/>
      <c r="D54" s="2"/>
      <c r="E54" s="2"/>
      <c r="F54" s="2"/>
      <c r="G54" s="2"/>
      <c r="H54" s="10"/>
      <c r="I54" s="10"/>
      <c r="J54" s="2"/>
      <c r="K54" s="2"/>
      <c r="L54" s="2"/>
      <c r="M54" s="10"/>
      <c r="N54" s="10"/>
      <c r="O54" s="70"/>
      <c r="P54" s="66"/>
    </row>
    <row r="55" spans="1:17" ht="13.5" thickBot="1">
      <c r="A55" s="33">
        <v>51</v>
      </c>
      <c r="B55" s="2"/>
      <c r="C55" s="2"/>
      <c r="D55" s="2"/>
      <c r="E55" s="2"/>
      <c r="F55" s="2"/>
      <c r="G55" s="2"/>
      <c r="H55" s="10"/>
      <c r="I55" s="10"/>
      <c r="J55" s="2"/>
      <c r="K55" s="2"/>
      <c r="L55" s="2"/>
      <c r="M55" s="10"/>
      <c r="N55" s="10"/>
      <c r="O55" s="10"/>
      <c r="P55" s="66"/>
      <c r="Q55" t="s">
        <v>10</v>
      </c>
    </row>
    <row r="56" spans="1:17" ht="13.5" thickBot="1">
      <c r="A56" s="33">
        <v>52</v>
      </c>
      <c r="B56" s="2"/>
      <c r="C56" s="2"/>
      <c r="D56" s="2"/>
      <c r="E56" s="2"/>
      <c r="F56" s="2"/>
      <c r="G56" s="2"/>
      <c r="H56" s="10"/>
      <c r="I56" s="10"/>
      <c r="J56" s="2"/>
      <c r="K56" s="2"/>
      <c r="L56" s="2"/>
      <c r="M56" s="10"/>
      <c r="N56" s="10"/>
      <c r="O56" s="10"/>
      <c r="P56" s="66"/>
    </row>
    <row r="57" spans="1:17" ht="13.5" thickBot="1">
      <c r="A57" s="33">
        <v>53</v>
      </c>
      <c r="B57" s="10"/>
      <c r="C57" s="67"/>
      <c r="D57" s="67"/>
      <c r="E57" s="67"/>
      <c r="F57" s="67"/>
      <c r="G57" s="67"/>
      <c r="H57" s="70"/>
      <c r="I57" s="70"/>
      <c r="J57" s="67"/>
      <c r="K57" s="67"/>
      <c r="L57" s="67"/>
      <c r="M57" s="70"/>
      <c r="N57" s="70"/>
      <c r="O57" s="70"/>
      <c r="P57" s="66"/>
    </row>
    <row r="58" spans="1:17" ht="13.5" thickBot="1">
      <c r="A58" s="33">
        <v>54</v>
      </c>
      <c r="B58" s="2"/>
      <c r="C58" s="2"/>
      <c r="D58" s="2"/>
      <c r="E58" s="2"/>
      <c r="F58" s="2"/>
      <c r="G58" s="2"/>
      <c r="H58" s="10"/>
      <c r="I58" s="10"/>
      <c r="J58" s="2"/>
      <c r="K58" s="2"/>
      <c r="L58" s="2"/>
      <c r="M58" s="10"/>
      <c r="N58" s="10"/>
      <c r="O58" s="10"/>
      <c r="P58" s="66"/>
    </row>
    <row r="59" spans="1:17" ht="13.5" thickBot="1">
      <c r="A59" s="33">
        <v>55</v>
      </c>
      <c r="B59" s="2"/>
      <c r="C59" s="2"/>
      <c r="D59" s="2"/>
      <c r="E59" s="2"/>
      <c r="F59" s="2"/>
      <c r="G59" s="2"/>
      <c r="H59" s="10"/>
      <c r="I59" s="10"/>
      <c r="J59" s="2"/>
      <c r="K59" s="2"/>
      <c r="L59" s="2"/>
      <c r="M59" s="10"/>
      <c r="N59" s="10"/>
      <c r="O59" s="10"/>
      <c r="P59" s="66"/>
    </row>
    <row r="60" spans="1:17" ht="13.5" thickBot="1">
      <c r="A60" s="33">
        <v>56</v>
      </c>
      <c r="B60" s="2"/>
      <c r="C60" s="2"/>
      <c r="D60" s="2"/>
      <c r="E60" s="2"/>
      <c r="F60" s="2"/>
      <c r="G60" s="2"/>
      <c r="H60" s="10"/>
      <c r="I60" s="10"/>
      <c r="J60" s="2"/>
      <c r="K60" s="2"/>
      <c r="L60" s="2"/>
      <c r="M60" s="10"/>
      <c r="N60" s="10"/>
      <c r="O60" s="70"/>
      <c r="P60" s="66"/>
    </row>
    <row r="61" spans="1:17" ht="13.5" thickBot="1">
      <c r="A61" s="33">
        <v>57</v>
      </c>
      <c r="B61" s="10"/>
      <c r="C61" s="67"/>
      <c r="D61" s="10"/>
      <c r="E61" s="67"/>
      <c r="F61" s="67"/>
      <c r="G61" s="67"/>
      <c r="H61" s="70"/>
      <c r="I61" s="70"/>
      <c r="J61" s="67"/>
      <c r="K61" s="67"/>
      <c r="L61" s="67"/>
      <c r="M61" s="70"/>
      <c r="N61" s="70"/>
      <c r="O61" s="70"/>
      <c r="P61" s="66"/>
    </row>
    <row r="62" spans="1:17" ht="13.5" thickBot="1">
      <c r="A62" s="33">
        <v>58</v>
      </c>
      <c r="B62" s="2"/>
      <c r="C62" s="2"/>
      <c r="D62" s="2"/>
      <c r="E62" s="2"/>
      <c r="F62" s="2"/>
      <c r="G62" s="2"/>
      <c r="H62" s="10"/>
      <c r="I62" s="10"/>
      <c r="J62" s="2"/>
      <c r="K62" s="2"/>
      <c r="L62" s="2"/>
      <c r="M62" s="10"/>
      <c r="N62" s="10"/>
      <c r="O62" s="10"/>
      <c r="P62" s="66"/>
    </row>
    <row r="63" spans="1:17" ht="13.5" thickBot="1">
      <c r="A63" s="33">
        <v>59</v>
      </c>
      <c r="B63" s="10"/>
      <c r="C63" s="67"/>
      <c r="D63" s="10"/>
      <c r="E63" s="67"/>
      <c r="F63" s="67"/>
      <c r="G63" s="67"/>
      <c r="H63" s="70"/>
      <c r="I63" s="70"/>
      <c r="J63" s="67"/>
      <c r="K63" s="67"/>
      <c r="L63" s="67"/>
      <c r="M63" s="70"/>
      <c r="N63" s="70"/>
      <c r="O63" s="70"/>
      <c r="P63" s="66"/>
    </row>
    <row r="64" spans="1:17" ht="13.5" thickBot="1">
      <c r="A64" s="33">
        <v>60</v>
      </c>
      <c r="B64" s="10"/>
      <c r="C64" s="67"/>
      <c r="D64" s="67"/>
      <c r="E64" s="67"/>
      <c r="F64" s="67"/>
      <c r="G64" s="67"/>
      <c r="H64" s="70"/>
      <c r="I64" s="70"/>
      <c r="J64" s="67"/>
      <c r="K64" s="67"/>
      <c r="L64" s="67"/>
      <c r="M64" s="70"/>
      <c r="N64" s="70"/>
      <c r="O64" s="70"/>
      <c r="P64" s="66"/>
    </row>
    <row r="65" spans="1:17" ht="13.5" thickBot="1">
      <c r="A65" s="33">
        <v>61</v>
      </c>
      <c r="B65" s="2"/>
      <c r="C65" s="2"/>
      <c r="D65" s="2"/>
      <c r="E65" s="2"/>
      <c r="F65" s="2"/>
      <c r="G65" s="2"/>
      <c r="H65" s="10"/>
      <c r="I65" s="10"/>
      <c r="J65" s="2"/>
      <c r="K65" s="2"/>
      <c r="L65" s="2"/>
      <c r="M65" s="10"/>
      <c r="N65" s="10"/>
      <c r="O65" s="10"/>
      <c r="P65" s="66"/>
      <c r="Q65" t="s">
        <v>10</v>
      </c>
    </row>
    <row r="66" spans="1:17" ht="13.5" thickBot="1">
      <c r="A66" s="33">
        <v>62</v>
      </c>
      <c r="B66" s="10"/>
      <c r="C66" s="67"/>
      <c r="D66" s="10"/>
      <c r="E66" s="67"/>
      <c r="F66" s="67"/>
      <c r="G66" s="67"/>
      <c r="H66" s="70"/>
      <c r="I66" s="70"/>
      <c r="J66" s="67"/>
      <c r="K66" s="67"/>
      <c r="L66" s="67"/>
      <c r="M66" s="70"/>
      <c r="N66" s="70"/>
      <c r="O66" s="70"/>
      <c r="P66" s="66"/>
    </row>
    <row r="67" spans="1:17" ht="13.5" thickBot="1">
      <c r="A67" s="33">
        <v>63</v>
      </c>
      <c r="B67" s="2"/>
      <c r="C67" s="2"/>
      <c r="D67" s="2"/>
      <c r="E67" s="2"/>
      <c r="F67" s="2"/>
      <c r="G67" s="2"/>
      <c r="H67" s="10"/>
      <c r="I67" s="10"/>
      <c r="J67" s="2"/>
      <c r="K67" s="2"/>
      <c r="L67" s="2"/>
      <c r="M67" s="10"/>
      <c r="N67" s="10"/>
      <c r="O67" s="70"/>
      <c r="P67" s="66"/>
    </row>
    <row r="68" spans="1:17" ht="13.5" thickBot="1">
      <c r="A68" s="33">
        <v>64</v>
      </c>
      <c r="B68" s="2"/>
      <c r="C68" s="2"/>
      <c r="D68" s="2"/>
      <c r="E68" s="2"/>
      <c r="F68" s="2"/>
      <c r="G68" s="2"/>
      <c r="H68" s="10"/>
      <c r="I68" s="10"/>
      <c r="J68" s="2"/>
      <c r="K68" s="2"/>
      <c r="L68" s="2"/>
      <c r="M68" s="10"/>
      <c r="N68" s="10"/>
      <c r="O68" s="10"/>
      <c r="P68" s="66"/>
    </row>
    <row r="69" spans="1:17" ht="13.5" thickBot="1">
      <c r="A69" s="33">
        <v>65</v>
      </c>
      <c r="B69" s="10"/>
      <c r="C69" s="67"/>
      <c r="D69" s="10"/>
      <c r="E69" s="67"/>
      <c r="F69" s="67"/>
      <c r="G69" s="67"/>
      <c r="H69" s="70"/>
      <c r="I69" s="70"/>
      <c r="J69" s="67"/>
      <c r="K69" s="67"/>
      <c r="L69" s="67"/>
      <c r="M69" s="70"/>
      <c r="N69" s="70"/>
      <c r="O69" s="70"/>
      <c r="P69" s="66"/>
    </row>
    <row r="70" spans="1:17" ht="13.5" thickBot="1">
      <c r="A70" s="33">
        <v>66</v>
      </c>
      <c r="B70" s="2"/>
      <c r="C70" s="2"/>
      <c r="D70" s="2"/>
      <c r="E70" s="2"/>
      <c r="F70" s="2"/>
      <c r="G70" s="2"/>
      <c r="H70" s="10"/>
      <c r="I70" s="10"/>
      <c r="J70" s="2"/>
      <c r="K70" s="2"/>
      <c r="L70" s="2"/>
      <c r="M70" s="10"/>
      <c r="N70" s="10"/>
      <c r="O70" s="10"/>
      <c r="P70" s="66"/>
    </row>
    <row r="71" spans="1:17" ht="13.5" thickBot="1">
      <c r="A71" s="33">
        <v>67</v>
      </c>
      <c r="B71" s="2"/>
      <c r="C71" s="2"/>
      <c r="D71" s="2"/>
      <c r="E71" s="2"/>
      <c r="F71" s="2"/>
      <c r="G71" s="2"/>
      <c r="H71" s="10"/>
      <c r="I71" s="10"/>
      <c r="J71" s="2"/>
      <c r="K71" s="2"/>
      <c r="L71" s="2"/>
      <c r="M71" s="10"/>
      <c r="N71" s="10"/>
      <c r="O71" s="10"/>
      <c r="P71" s="66"/>
    </row>
    <row r="72" spans="1:17" ht="13.5" thickBot="1">
      <c r="A72" s="33">
        <v>68</v>
      </c>
      <c r="B72" s="10"/>
      <c r="C72" s="67"/>
      <c r="D72" s="10"/>
      <c r="E72" s="67"/>
      <c r="F72" s="67"/>
      <c r="G72" s="67"/>
      <c r="H72" s="70"/>
      <c r="I72" s="70"/>
      <c r="J72" s="67"/>
      <c r="K72" s="67"/>
      <c r="L72" s="67"/>
      <c r="M72" s="70"/>
      <c r="N72" s="70"/>
      <c r="O72" s="70"/>
      <c r="P72" s="66"/>
    </row>
    <row r="73" spans="1:17" ht="13.5" thickBot="1">
      <c r="A73" s="33">
        <v>69</v>
      </c>
      <c r="B73" s="2"/>
      <c r="C73" s="2"/>
      <c r="D73" s="2"/>
      <c r="E73" s="2"/>
      <c r="F73" s="2"/>
      <c r="G73" s="2"/>
      <c r="H73" s="10"/>
      <c r="I73" s="10"/>
      <c r="J73" s="2"/>
      <c r="K73" s="2"/>
      <c r="L73" s="2"/>
      <c r="M73" s="132"/>
      <c r="N73" s="10"/>
      <c r="O73" s="10"/>
      <c r="P73" s="66"/>
    </row>
    <row r="74" spans="1:17" ht="13.5" thickBot="1">
      <c r="A74" s="33">
        <v>70</v>
      </c>
      <c r="B74" s="10"/>
      <c r="C74" s="70"/>
      <c r="D74" s="10"/>
      <c r="E74" s="67"/>
      <c r="F74" s="67"/>
      <c r="G74" s="67"/>
      <c r="H74" s="70"/>
      <c r="I74" s="70"/>
      <c r="J74" s="67"/>
      <c r="K74" s="67"/>
      <c r="L74" s="67"/>
      <c r="M74" s="70"/>
      <c r="N74" s="70"/>
      <c r="O74" s="70"/>
      <c r="P74" s="66"/>
    </row>
    <row r="75" spans="1:17" ht="13.5" thickBot="1">
      <c r="A75" s="33">
        <v>71</v>
      </c>
      <c r="B75" s="10"/>
      <c r="C75" s="67"/>
      <c r="D75" s="10"/>
      <c r="E75" s="67"/>
      <c r="F75" s="67"/>
      <c r="G75" s="67"/>
      <c r="H75" s="70"/>
      <c r="I75" s="70"/>
      <c r="J75" s="67"/>
      <c r="K75" s="67"/>
      <c r="L75" s="67"/>
      <c r="M75" s="70"/>
      <c r="N75" s="70"/>
      <c r="O75" s="70"/>
      <c r="P75" s="66"/>
    </row>
    <row r="76" spans="1:17" ht="13.5" thickBot="1">
      <c r="A76" s="33">
        <v>72</v>
      </c>
      <c r="B76" s="10"/>
      <c r="C76" s="67"/>
      <c r="D76" s="10"/>
      <c r="E76" s="67"/>
      <c r="F76" s="67"/>
      <c r="G76" s="67"/>
      <c r="H76" s="70"/>
      <c r="I76" s="70"/>
      <c r="J76" s="67"/>
      <c r="K76" s="67"/>
      <c r="L76" s="67"/>
      <c r="M76" s="70"/>
      <c r="N76" s="70"/>
      <c r="O76" s="70"/>
      <c r="P76" s="66"/>
    </row>
    <row r="77" spans="1:17" ht="13.5" thickBot="1">
      <c r="A77" s="33">
        <v>73</v>
      </c>
      <c r="B77" s="2"/>
      <c r="C77" s="2"/>
      <c r="D77" s="2"/>
      <c r="E77" s="2"/>
      <c r="F77" s="2"/>
      <c r="G77" s="2"/>
      <c r="H77" s="10"/>
      <c r="I77" s="10"/>
      <c r="J77" s="2"/>
      <c r="K77" s="2"/>
      <c r="L77" s="2"/>
      <c r="M77" s="10"/>
      <c r="N77" s="10"/>
      <c r="O77" s="70"/>
      <c r="P77" s="66"/>
    </row>
    <row r="78" spans="1:17" ht="13.5" thickBot="1">
      <c r="A78" s="33">
        <v>74</v>
      </c>
      <c r="B78" s="10"/>
      <c r="C78" s="70"/>
      <c r="D78" s="10"/>
      <c r="E78" s="67"/>
      <c r="F78" s="67"/>
      <c r="G78" s="67"/>
      <c r="H78" s="70"/>
      <c r="I78" s="70"/>
      <c r="J78" s="67"/>
      <c r="K78" s="67"/>
      <c r="L78" s="67"/>
      <c r="M78" s="70"/>
      <c r="N78" s="70"/>
      <c r="O78" s="70"/>
      <c r="P78" s="66"/>
    </row>
    <row r="79" spans="1:17" ht="13.5" thickBot="1">
      <c r="A79" s="33">
        <v>75</v>
      </c>
      <c r="B79" s="2"/>
      <c r="C79" s="2"/>
      <c r="D79" s="2"/>
      <c r="E79" s="2"/>
      <c r="F79" s="2"/>
      <c r="G79" s="2"/>
      <c r="H79" s="10"/>
      <c r="I79" s="10"/>
      <c r="J79" s="2"/>
      <c r="K79" s="2"/>
      <c r="L79" s="2"/>
      <c r="M79" s="10"/>
      <c r="N79" s="10"/>
      <c r="O79" s="10"/>
      <c r="P79" s="66"/>
    </row>
    <row r="80" spans="1:17" ht="13.5" thickBot="1">
      <c r="A80" s="33">
        <v>76</v>
      </c>
      <c r="B80" s="10"/>
      <c r="C80" s="67"/>
      <c r="D80" s="10"/>
      <c r="E80" s="67"/>
      <c r="F80" s="67"/>
      <c r="G80" s="67"/>
      <c r="H80" s="70"/>
      <c r="I80" s="70"/>
      <c r="J80" s="67"/>
      <c r="K80" s="67"/>
      <c r="L80" s="67"/>
      <c r="M80" s="70"/>
      <c r="N80" s="70"/>
      <c r="O80" s="70"/>
      <c r="P80" s="66"/>
    </row>
    <row r="81" spans="1:16" ht="13.5" thickBot="1">
      <c r="A81" s="33">
        <v>77</v>
      </c>
      <c r="B81" s="10"/>
      <c r="C81" s="67"/>
      <c r="D81" s="10"/>
      <c r="E81" s="67"/>
      <c r="F81" s="67"/>
      <c r="G81" s="67"/>
      <c r="H81" s="70"/>
      <c r="I81" s="70"/>
      <c r="J81" s="67"/>
      <c r="K81" s="67"/>
      <c r="L81" s="67"/>
      <c r="M81" s="70"/>
      <c r="N81" s="70"/>
      <c r="O81" s="70"/>
      <c r="P81" s="66"/>
    </row>
    <row r="82" spans="1:16" ht="13.5" thickBot="1">
      <c r="A82" s="33">
        <v>78</v>
      </c>
      <c r="B82" s="2"/>
      <c r="C82" s="2"/>
      <c r="D82" s="2"/>
      <c r="E82" s="2"/>
      <c r="F82" s="2"/>
      <c r="G82" s="2"/>
      <c r="H82" s="10"/>
      <c r="I82" s="10"/>
      <c r="J82" s="2"/>
      <c r="K82" s="2"/>
      <c r="L82" s="2"/>
      <c r="M82" s="10"/>
      <c r="N82" s="10"/>
      <c r="O82" s="10"/>
      <c r="P82" s="66"/>
    </row>
    <row r="83" spans="1:16" ht="13.5" thickBot="1">
      <c r="A83" s="33">
        <v>79</v>
      </c>
      <c r="B83" s="10"/>
      <c r="C83" s="67"/>
      <c r="D83" s="10"/>
      <c r="E83" s="67"/>
      <c r="F83" s="67"/>
      <c r="G83" s="67"/>
      <c r="H83" s="70"/>
      <c r="I83" s="70"/>
      <c r="J83" s="67"/>
      <c r="K83" s="67"/>
      <c r="L83" s="67"/>
      <c r="M83" s="70"/>
      <c r="N83" s="70"/>
      <c r="O83" s="70"/>
      <c r="P83" s="66"/>
    </row>
    <row r="84" spans="1:16" ht="13.5" thickBot="1">
      <c r="A84" s="33">
        <v>80</v>
      </c>
      <c r="B84" s="2"/>
      <c r="C84" s="2"/>
      <c r="D84" s="2"/>
      <c r="E84" s="2"/>
      <c r="F84" s="2"/>
      <c r="G84" s="2"/>
      <c r="H84" s="10"/>
      <c r="I84" s="10"/>
      <c r="J84" s="2"/>
      <c r="K84" s="2"/>
      <c r="L84" s="2"/>
      <c r="M84" s="10"/>
      <c r="N84" s="10"/>
      <c r="O84" s="10"/>
      <c r="P84" s="66"/>
    </row>
    <row r="85" spans="1:16" ht="13.5" thickBot="1">
      <c r="A85" s="33">
        <v>81</v>
      </c>
      <c r="B85" s="2"/>
      <c r="C85" s="2"/>
      <c r="D85" s="2"/>
      <c r="E85" s="2"/>
      <c r="F85" s="2"/>
      <c r="G85" s="2"/>
      <c r="H85" s="10"/>
      <c r="I85" s="10"/>
      <c r="J85" s="2"/>
      <c r="K85" s="2"/>
      <c r="L85" s="2"/>
      <c r="M85" s="10"/>
      <c r="N85" s="10"/>
      <c r="O85" s="10"/>
      <c r="P85" s="66"/>
    </row>
    <row r="86" spans="1:16" ht="13.5" thickBot="1">
      <c r="A86" s="33">
        <v>82</v>
      </c>
      <c r="B86" s="10"/>
      <c r="C86" s="70"/>
      <c r="D86" s="10"/>
      <c r="E86" s="67"/>
      <c r="F86" s="67"/>
      <c r="G86" s="67"/>
      <c r="H86" s="70"/>
      <c r="I86" s="70"/>
      <c r="J86" s="67"/>
      <c r="K86" s="67"/>
      <c r="L86" s="67"/>
      <c r="M86" s="70"/>
      <c r="N86" s="70"/>
      <c r="O86" s="70"/>
      <c r="P86" s="66"/>
    </row>
    <row r="87" spans="1:16" ht="13.5" thickBot="1">
      <c r="A87" s="33">
        <v>83</v>
      </c>
      <c r="B87" s="2"/>
      <c r="C87" s="2"/>
      <c r="D87" s="2"/>
      <c r="E87" s="2"/>
      <c r="F87" s="2"/>
      <c r="G87" s="2"/>
      <c r="H87" s="10"/>
      <c r="I87" s="10"/>
      <c r="J87" s="2"/>
      <c r="K87" s="2"/>
      <c r="L87" s="2"/>
      <c r="M87" s="10"/>
      <c r="N87" s="10"/>
      <c r="O87" s="70"/>
      <c r="P87" s="66"/>
    </row>
    <row r="88" spans="1:16" ht="13.5" thickBot="1">
      <c r="A88" s="33">
        <v>84</v>
      </c>
      <c r="B88" s="2"/>
      <c r="C88" s="2"/>
      <c r="D88" s="2"/>
      <c r="E88" s="2"/>
      <c r="F88" s="2"/>
      <c r="G88" s="2"/>
      <c r="H88" s="10"/>
      <c r="I88" s="10"/>
      <c r="J88" s="2"/>
      <c r="K88" s="2"/>
      <c r="L88" s="2"/>
      <c r="M88" s="10"/>
      <c r="N88" s="10"/>
      <c r="O88" s="10"/>
      <c r="P88" s="66"/>
    </row>
    <row r="89" spans="1:16" ht="13.5" thickBot="1">
      <c r="A89" s="33">
        <v>85</v>
      </c>
      <c r="B89" s="2"/>
      <c r="C89" s="2"/>
      <c r="D89" s="2"/>
      <c r="E89" s="2"/>
      <c r="F89" s="2"/>
      <c r="G89" s="2"/>
      <c r="H89" s="10"/>
      <c r="I89" s="10"/>
      <c r="J89" s="2"/>
      <c r="K89" s="2"/>
      <c r="L89" s="2"/>
      <c r="M89" s="10"/>
      <c r="N89" s="10"/>
      <c r="O89" s="10"/>
      <c r="P89" s="66"/>
    </row>
    <row r="90" spans="1:16" ht="13.5" thickBot="1">
      <c r="A90" s="33">
        <v>86</v>
      </c>
      <c r="B90" s="2"/>
      <c r="C90" s="2"/>
      <c r="D90" s="2"/>
      <c r="E90" s="2"/>
      <c r="F90" s="2"/>
      <c r="G90" s="2"/>
      <c r="H90" s="10"/>
      <c r="I90" s="10"/>
      <c r="J90" s="2"/>
      <c r="K90" s="2"/>
      <c r="L90" s="2"/>
      <c r="M90" s="10"/>
      <c r="N90" s="10"/>
      <c r="O90" s="10"/>
      <c r="P90" s="66"/>
    </row>
    <row r="91" spans="1:16" ht="13.5" thickBot="1">
      <c r="A91" s="33">
        <v>87</v>
      </c>
      <c r="B91" s="10"/>
      <c r="C91" s="67"/>
      <c r="D91" s="10"/>
      <c r="E91" s="67"/>
      <c r="F91" s="67"/>
      <c r="G91" s="67"/>
      <c r="H91" s="70"/>
      <c r="I91" s="70"/>
      <c r="J91" s="67"/>
      <c r="K91" s="67"/>
      <c r="L91" s="67"/>
      <c r="M91" s="70"/>
      <c r="N91" s="70"/>
      <c r="O91" s="70"/>
      <c r="P91" s="66"/>
    </row>
    <row r="92" spans="1:16" ht="13.5" thickBot="1">
      <c r="A92" s="33">
        <v>88</v>
      </c>
      <c r="B92" s="2"/>
      <c r="C92" s="2"/>
      <c r="D92" s="2"/>
      <c r="E92" s="2"/>
      <c r="F92" s="2"/>
      <c r="G92" s="2"/>
      <c r="H92" s="10"/>
      <c r="I92" s="10"/>
      <c r="J92" s="2"/>
      <c r="K92" s="2"/>
      <c r="L92" s="2"/>
      <c r="M92" s="10"/>
      <c r="N92" s="10"/>
      <c r="O92" s="70"/>
      <c r="P92" s="66"/>
    </row>
    <row r="93" spans="1:16" ht="13.5" thickBot="1">
      <c r="A93" s="33">
        <v>89</v>
      </c>
      <c r="B93" s="10"/>
      <c r="C93" s="67"/>
      <c r="D93" s="10"/>
      <c r="E93" s="67"/>
      <c r="F93" s="67"/>
      <c r="G93" s="67"/>
      <c r="H93" s="70"/>
      <c r="I93" s="70"/>
      <c r="J93" s="67"/>
      <c r="K93" s="67"/>
      <c r="L93" s="67"/>
      <c r="M93" s="70"/>
      <c r="N93" s="70"/>
      <c r="O93" s="70"/>
      <c r="P93" s="66"/>
    </row>
    <row r="94" spans="1:16" ht="13.5" thickBot="1">
      <c r="A94" s="33">
        <v>90</v>
      </c>
      <c r="B94" s="10"/>
      <c r="C94" s="67"/>
      <c r="D94" s="67"/>
      <c r="E94" s="67"/>
      <c r="F94" s="67"/>
      <c r="G94" s="67"/>
      <c r="H94" s="70"/>
      <c r="I94" s="70"/>
      <c r="J94" s="67"/>
      <c r="K94" s="67"/>
      <c r="L94" s="67"/>
      <c r="M94" s="70"/>
      <c r="N94" s="70"/>
      <c r="O94" s="70"/>
      <c r="P94" s="66"/>
    </row>
    <row r="95" spans="1:16" ht="13.5" thickBot="1">
      <c r="A95" s="33">
        <v>91</v>
      </c>
      <c r="B95" s="10"/>
      <c r="C95" s="67"/>
      <c r="D95" s="10"/>
      <c r="E95" s="67"/>
      <c r="F95" s="67"/>
      <c r="G95" s="67"/>
      <c r="H95" s="70"/>
      <c r="I95" s="70"/>
      <c r="J95" s="67"/>
      <c r="K95" s="67"/>
      <c r="L95" s="67"/>
      <c r="M95" s="70"/>
      <c r="N95" s="70"/>
      <c r="O95" s="70"/>
      <c r="P95" s="66"/>
    </row>
    <row r="96" spans="1:16" ht="13.5" thickBot="1">
      <c r="A96" s="33">
        <v>92</v>
      </c>
      <c r="B96" s="2"/>
      <c r="C96" s="2"/>
      <c r="D96" s="2"/>
      <c r="E96" s="2"/>
      <c r="F96" s="2"/>
      <c r="G96" s="2"/>
      <c r="H96" s="10"/>
      <c r="I96" s="10"/>
      <c r="J96" s="2"/>
      <c r="K96" s="2"/>
      <c r="L96" s="2"/>
      <c r="M96" s="10"/>
      <c r="N96" s="10"/>
      <c r="O96" s="10"/>
      <c r="P96" s="66"/>
    </row>
    <row r="97" spans="1:16" ht="13.5" thickBot="1">
      <c r="A97" s="33">
        <v>93</v>
      </c>
      <c r="B97" s="2"/>
      <c r="C97" s="2"/>
      <c r="D97" s="2"/>
      <c r="E97" s="2"/>
      <c r="F97" s="2"/>
      <c r="G97" s="2"/>
      <c r="H97" s="10"/>
      <c r="I97" s="10"/>
      <c r="J97" s="2"/>
      <c r="K97" s="2"/>
      <c r="L97" s="2"/>
      <c r="M97" s="10"/>
      <c r="N97" s="10"/>
      <c r="O97" s="10"/>
      <c r="P97" s="66"/>
    </row>
    <row r="98" spans="1:16" ht="13.5" thickBot="1">
      <c r="A98" s="33">
        <v>94</v>
      </c>
      <c r="B98" s="2"/>
      <c r="C98" s="2"/>
      <c r="D98" s="2"/>
      <c r="E98" s="2"/>
      <c r="F98" s="2"/>
      <c r="G98" s="2"/>
      <c r="H98" s="10"/>
      <c r="I98" s="10"/>
      <c r="J98" s="2"/>
      <c r="K98" s="2"/>
      <c r="L98" s="2"/>
      <c r="M98" s="132"/>
      <c r="N98" s="10"/>
      <c r="O98" s="70"/>
      <c r="P98" s="66"/>
    </row>
    <row r="99" spans="1:16" ht="13.5" thickBot="1">
      <c r="A99" s="33">
        <v>95</v>
      </c>
      <c r="B99" s="2"/>
      <c r="C99" s="2"/>
      <c r="D99" s="2"/>
      <c r="E99" s="2"/>
      <c r="F99" s="2"/>
      <c r="G99" s="2"/>
      <c r="H99" s="10"/>
      <c r="I99" s="10"/>
      <c r="J99" s="2"/>
      <c r="K99" s="2"/>
      <c r="L99" s="2"/>
      <c r="M99" s="10"/>
      <c r="N99" s="10"/>
      <c r="O99" s="10"/>
      <c r="P99" s="66"/>
    </row>
    <row r="100" spans="1:16" ht="13.5" thickBot="1">
      <c r="A100" s="33">
        <v>96</v>
      </c>
      <c r="B100" s="2"/>
      <c r="C100" s="2"/>
      <c r="D100" s="2"/>
      <c r="E100" s="2"/>
      <c r="F100" s="2"/>
      <c r="G100" s="2"/>
      <c r="H100" s="10"/>
      <c r="I100" s="10"/>
      <c r="J100" s="2"/>
      <c r="K100" s="2"/>
      <c r="L100" s="2"/>
      <c r="M100" s="10"/>
      <c r="N100" s="10"/>
      <c r="O100" s="10"/>
      <c r="P100" s="66"/>
    </row>
    <row r="101" spans="1:16" ht="13.5" thickBot="1">
      <c r="A101" s="33">
        <v>97</v>
      </c>
      <c r="B101" s="2"/>
      <c r="C101" s="2"/>
      <c r="D101" s="2"/>
      <c r="E101" s="2"/>
      <c r="F101" s="2"/>
      <c r="G101" s="2"/>
      <c r="H101" s="10"/>
      <c r="I101" s="10"/>
      <c r="J101" s="2"/>
      <c r="K101" s="2"/>
      <c r="L101" s="2"/>
      <c r="M101" s="10"/>
      <c r="N101" s="10"/>
      <c r="O101" s="70"/>
      <c r="P101" s="66"/>
    </row>
    <row r="102" spans="1:16" ht="13.5" thickBot="1">
      <c r="A102" s="33"/>
      <c r="B102" s="10"/>
      <c r="C102" s="70"/>
      <c r="D102" s="10"/>
      <c r="E102" s="67"/>
      <c r="F102" s="67"/>
      <c r="G102" s="67"/>
      <c r="H102" s="70"/>
      <c r="I102" s="70"/>
      <c r="J102" s="67"/>
      <c r="K102" s="67"/>
      <c r="L102" s="67"/>
      <c r="M102" s="70"/>
      <c r="N102" s="70"/>
      <c r="O102" s="70"/>
      <c r="P102" s="66"/>
    </row>
    <row r="103" spans="1:16" ht="13.5" thickBot="1">
      <c r="A103" s="33"/>
      <c r="B103" s="2"/>
      <c r="C103" s="2"/>
      <c r="D103" s="2"/>
      <c r="E103" s="2"/>
      <c r="F103" s="2"/>
      <c r="G103" s="2"/>
      <c r="H103" s="10"/>
      <c r="I103" s="10"/>
      <c r="J103" s="2"/>
      <c r="K103" s="2"/>
      <c r="L103" s="2"/>
      <c r="M103" s="10"/>
      <c r="N103" s="10"/>
      <c r="O103" s="10"/>
      <c r="P103" s="66"/>
    </row>
    <row r="104" spans="1:16" ht="13.5" thickBot="1">
      <c r="A104" s="33"/>
      <c r="B104" s="2"/>
      <c r="C104" s="2"/>
      <c r="D104" s="2"/>
      <c r="E104" s="2"/>
      <c r="F104" s="2"/>
      <c r="G104" s="2"/>
      <c r="H104" s="10"/>
      <c r="I104" s="10"/>
      <c r="J104" s="2"/>
      <c r="K104" s="2"/>
      <c r="L104" s="2"/>
      <c r="M104" s="10"/>
      <c r="N104" s="10"/>
      <c r="O104" s="10"/>
      <c r="P104" s="66"/>
    </row>
    <row r="105" spans="1:16" ht="13.5" thickBot="1">
      <c r="A105" s="33"/>
      <c r="B105" s="2"/>
      <c r="C105" s="2"/>
      <c r="D105" s="2"/>
      <c r="E105" s="2"/>
      <c r="F105" s="2"/>
      <c r="G105" s="2"/>
      <c r="H105" s="10"/>
      <c r="I105" s="10"/>
      <c r="J105" s="2"/>
      <c r="K105" s="2"/>
      <c r="L105" s="2"/>
      <c r="M105" s="10"/>
      <c r="N105" s="10"/>
      <c r="O105" s="70"/>
      <c r="P105" s="66"/>
    </row>
    <row r="106" spans="1:16" ht="13.5" thickBot="1">
      <c r="A106" s="33"/>
      <c r="B106" s="10"/>
      <c r="C106" s="67"/>
      <c r="D106" s="10"/>
      <c r="E106" s="67"/>
      <c r="F106" s="67"/>
      <c r="G106" s="67"/>
      <c r="H106" s="70"/>
      <c r="I106" s="70"/>
      <c r="J106" s="67"/>
      <c r="K106" s="67"/>
      <c r="L106" s="67"/>
      <c r="M106" s="70"/>
      <c r="N106" s="70"/>
      <c r="O106" s="70"/>
      <c r="P106" s="66"/>
    </row>
    <row r="107" spans="1:16" ht="13.5" thickBot="1">
      <c r="A107" s="33"/>
      <c r="B107" s="2"/>
      <c r="C107" s="2"/>
      <c r="D107" s="2"/>
      <c r="E107" s="2"/>
      <c r="F107" s="2"/>
      <c r="G107" s="2"/>
      <c r="H107" s="10"/>
      <c r="I107" s="10"/>
      <c r="J107" s="2"/>
      <c r="K107" s="2"/>
      <c r="L107" s="2"/>
      <c r="M107" s="10"/>
      <c r="N107" s="10"/>
      <c r="O107" s="10"/>
      <c r="P107" s="66"/>
    </row>
    <row r="108" spans="1:16" ht="13.5" thickBot="1">
      <c r="A108" s="33"/>
      <c r="B108" s="2"/>
      <c r="C108" s="2"/>
      <c r="D108" s="2"/>
      <c r="E108" s="2"/>
      <c r="F108" s="2"/>
      <c r="G108" s="2"/>
      <c r="H108" s="10"/>
      <c r="I108" s="10"/>
      <c r="J108" s="2"/>
      <c r="K108" s="2"/>
      <c r="L108" s="2"/>
      <c r="M108" s="10"/>
      <c r="N108" s="10"/>
      <c r="O108" s="10"/>
      <c r="P108" s="66"/>
    </row>
    <row r="109" spans="1:16" ht="13.5" thickBot="1">
      <c r="A109" s="33"/>
      <c r="B109" s="10"/>
      <c r="C109" s="70"/>
      <c r="D109" s="10"/>
      <c r="E109" s="67"/>
      <c r="F109" s="67"/>
      <c r="G109" s="67"/>
      <c r="H109" s="70"/>
      <c r="I109" s="70"/>
      <c r="J109" s="67"/>
      <c r="K109" s="67"/>
      <c r="L109" s="67"/>
      <c r="M109" s="70"/>
      <c r="N109" s="70"/>
      <c r="O109" s="70"/>
      <c r="P109" s="66"/>
    </row>
    <row r="110" spans="1:16" ht="13.5" thickBot="1">
      <c r="A110" s="33"/>
      <c r="B110" s="10"/>
      <c r="C110" s="67"/>
      <c r="D110" s="67"/>
      <c r="E110" s="67"/>
      <c r="F110" s="67"/>
      <c r="G110" s="67"/>
      <c r="H110" s="70"/>
      <c r="I110" s="70"/>
      <c r="J110" s="67"/>
      <c r="K110" s="67"/>
      <c r="L110" s="67"/>
      <c r="M110" s="70"/>
      <c r="N110" s="70"/>
      <c r="O110" s="70"/>
      <c r="P110" s="66"/>
    </row>
    <row r="111" spans="1:16" ht="13.5" thickBot="1">
      <c r="A111" s="33"/>
      <c r="B111" s="10"/>
      <c r="C111" s="67"/>
      <c r="D111" s="10"/>
      <c r="E111" s="67"/>
      <c r="F111" s="67"/>
      <c r="G111" s="67"/>
      <c r="H111" s="70"/>
      <c r="I111" s="70"/>
      <c r="J111" s="67"/>
      <c r="K111" s="67"/>
      <c r="L111" s="67"/>
      <c r="M111" s="70"/>
      <c r="N111" s="70"/>
      <c r="O111" s="70"/>
      <c r="P111" s="66"/>
    </row>
    <row r="112" spans="1:16" ht="13.5" thickBot="1">
      <c r="A112" s="33"/>
      <c r="B112" s="2"/>
      <c r="C112" s="2"/>
      <c r="D112" s="2"/>
      <c r="E112" s="2"/>
      <c r="F112" s="2"/>
      <c r="G112" s="2"/>
      <c r="H112" s="10"/>
      <c r="I112" s="10"/>
      <c r="J112" s="2"/>
      <c r="K112" s="2"/>
      <c r="L112" s="2"/>
      <c r="M112" s="10"/>
      <c r="N112" s="10"/>
      <c r="O112" s="70"/>
      <c r="P112" s="66"/>
    </row>
    <row r="113" spans="1:16" ht="13.5" thickBot="1">
      <c r="A113" s="33"/>
      <c r="B113" s="2"/>
      <c r="C113" s="2"/>
      <c r="D113" s="2"/>
      <c r="E113" s="2"/>
      <c r="F113" s="2"/>
      <c r="G113" s="2"/>
      <c r="H113" s="10"/>
      <c r="I113" s="10"/>
      <c r="J113" s="2"/>
      <c r="K113" s="2"/>
      <c r="L113" s="2"/>
      <c r="M113" s="132"/>
      <c r="N113" s="132"/>
      <c r="O113" s="132"/>
      <c r="P113" s="66"/>
    </row>
    <row r="114" spans="1:16" ht="13.5" thickBot="1">
      <c r="A114" s="33"/>
      <c r="B114" s="10"/>
      <c r="C114" s="67"/>
      <c r="D114" s="10"/>
      <c r="E114" s="67"/>
      <c r="F114" s="67"/>
      <c r="G114" s="67"/>
      <c r="H114" s="70"/>
      <c r="I114" s="70"/>
      <c r="J114" s="67"/>
      <c r="K114" s="67"/>
      <c r="L114" s="67"/>
      <c r="M114" s="70"/>
      <c r="N114" s="70"/>
      <c r="O114" s="70"/>
      <c r="P114" s="66"/>
    </row>
    <row r="115" spans="1:16" ht="13.5" thickBot="1">
      <c r="A115" s="33"/>
      <c r="B115" s="10"/>
      <c r="C115" s="67"/>
      <c r="D115" s="10"/>
      <c r="E115" s="67"/>
      <c r="F115" s="67"/>
      <c r="G115" s="67"/>
      <c r="H115" s="70"/>
      <c r="I115" s="70"/>
      <c r="J115" s="67"/>
      <c r="K115" s="67"/>
      <c r="L115" s="67"/>
      <c r="M115" s="70"/>
      <c r="N115" s="70"/>
      <c r="O115" s="70"/>
      <c r="P115" s="66"/>
    </row>
    <row r="116" spans="1:16" ht="13.5" thickBot="1">
      <c r="A116" s="33"/>
      <c r="B116" s="2"/>
      <c r="C116" s="2"/>
      <c r="D116" s="2"/>
      <c r="E116" s="2"/>
      <c r="F116" s="2"/>
      <c r="G116" s="2"/>
      <c r="H116" s="10"/>
      <c r="I116" s="10"/>
      <c r="J116" s="2"/>
      <c r="K116" s="2"/>
      <c r="L116" s="2"/>
      <c r="M116" s="10"/>
      <c r="N116" s="10"/>
      <c r="O116" s="10"/>
      <c r="P116" s="66"/>
    </row>
    <row r="117" spans="1:16" ht="13.5" thickBot="1">
      <c r="A117" s="33"/>
      <c r="B117" s="10"/>
      <c r="C117" s="70"/>
      <c r="D117" s="10"/>
      <c r="E117" s="67"/>
      <c r="F117" s="67"/>
      <c r="G117" s="71"/>
      <c r="H117" s="70"/>
      <c r="I117" s="70"/>
      <c r="J117" s="67"/>
      <c r="K117" s="67"/>
      <c r="L117" s="67"/>
      <c r="M117" s="70"/>
      <c r="N117" s="70"/>
      <c r="O117" s="70"/>
      <c r="P117" s="66"/>
    </row>
    <row r="118" spans="1:16" ht="13.5" thickBot="1">
      <c r="A118" s="33"/>
      <c r="B118" s="2"/>
      <c r="C118" s="2"/>
      <c r="D118" s="2"/>
      <c r="E118" s="2"/>
      <c r="F118" s="2"/>
      <c r="G118" s="2"/>
      <c r="H118" s="10"/>
      <c r="I118" s="10"/>
      <c r="J118" s="2"/>
      <c r="K118" s="2"/>
      <c r="L118" s="2"/>
      <c r="M118" s="10"/>
      <c r="N118" s="10"/>
      <c r="O118" s="10"/>
      <c r="P118" s="66"/>
    </row>
    <row r="119" spans="1:16" ht="13.5" thickBot="1">
      <c r="A119" s="33"/>
      <c r="B119" s="10"/>
      <c r="C119" s="70"/>
      <c r="D119" s="10"/>
      <c r="E119" s="67"/>
      <c r="F119" s="67"/>
      <c r="G119" s="67"/>
      <c r="H119" s="70"/>
      <c r="I119" s="70"/>
      <c r="J119" s="67"/>
      <c r="K119" s="67"/>
      <c r="L119" s="67"/>
      <c r="M119" s="70"/>
      <c r="N119" s="70"/>
      <c r="O119" s="70"/>
      <c r="P119" s="66"/>
    </row>
    <row r="120" spans="1:16" ht="13.5" thickBot="1">
      <c r="A120" s="33"/>
      <c r="B120" s="10"/>
      <c r="C120" s="70"/>
      <c r="D120" s="10"/>
      <c r="E120" s="67"/>
      <c r="F120" s="67"/>
      <c r="G120" s="67"/>
      <c r="H120" s="70"/>
      <c r="I120" s="70"/>
      <c r="J120" s="67"/>
      <c r="K120" s="67"/>
      <c r="L120" s="67"/>
      <c r="M120" s="70"/>
      <c r="N120" s="70"/>
      <c r="O120" s="70"/>
      <c r="P120" s="66"/>
    </row>
    <row r="121" spans="1:16" ht="13.5" thickBot="1">
      <c r="A121" s="33"/>
      <c r="B121" s="2"/>
      <c r="C121" s="2"/>
      <c r="D121" s="2"/>
      <c r="E121" s="2"/>
      <c r="F121" s="2"/>
      <c r="G121" s="2"/>
      <c r="H121" s="10"/>
      <c r="I121" s="10"/>
      <c r="J121" s="2"/>
      <c r="K121" s="2"/>
      <c r="L121" s="2"/>
      <c r="M121" s="10"/>
      <c r="N121" s="10"/>
      <c r="O121" s="10"/>
      <c r="P121" s="66"/>
    </row>
    <row r="122" spans="1:16" ht="13.5" thickBot="1">
      <c r="A122" s="33"/>
      <c r="B122" s="10"/>
      <c r="C122" s="67"/>
      <c r="D122" s="10"/>
      <c r="E122" s="67"/>
      <c r="F122" s="67"/>
      <c r="G122" s="67"/>
      <c r="H122" s="70"/>
      <c r="I122" s="70"/>
      <c r="J122" s="67"/>
      <c r="K122" s="67"/>
      <c r="L122" s="67"/>
      <c r="M122" s="70"/>
      <c r="N122" s="70"/>
      <c r="O122" s="70"/>
      <c r="P122" s="66"/>
    </row>
    <row r="123" spans="1:16" ht="13.5" thickBot="1">
      <c r="A123" s="33"/>
      <c r="B123" s="10"/>
      <c r="C123" s="67"/>
      <c r="D123" s="10"/>
      <c r="E123" s="67"/>
      <c r="F123" s="67"/>
      <c r="G123" s="67"/>
      <c r="H123" s="70"/>
      <c r="I123" s="70"/>
      <c r="J123" s="67"/>
      <c r="K123" s="67"/>
      <c r="L123" s="67"/>
      <c r="M123" s="70"/>
      <c r="N123" s="70"/>
      <c r="O123" s="70"/>
      <c r="P123" s="66"/>
    </row>
    <row r="124" spans="1:16" ht="13.5" thickBot="1">
      <c r="A124" s="33"/>
      <c r="B124" s="10"/>
      <c r="C124" s="70"/>
      <c r="D124" s="10"/>
      <c r="E124" s="67"/>
      <c r="F124" s="67"/>
      <c r="G124" s="67"/>
      <c r="H124" s="70"/>
      <c r="I124" s="70"/>
      <c r="J124" s="67"/>
      <c r="K124" s="67"/>
      <c r="L124" s="67"/>
      <c r="M124" s="70"/>
      <c r="N124" s="70"/>
      <c r="O124" s="70"/>
      <c r="P124" s="66"/>
    </row>
    <row r="125" spans="1:16" ht="13.5" thickBot="1">
      <c r="A125" s="33"/>
      <c r="B125" s="10"/>
      <c r="C125" s="67"/>
      <c r="D125" s="10"/>
      <c r="E125" s="67"/>
      <c r="F125" s="67"/>
      <c r="G125" s="67"/>
      <c r="H125" s="70"/>
      <c r="I125" s="70"/>
      <c r="J125" s="67"/>
      <c r="K125" s="67"/>
      <c r="L125" s="67"/>
      <c r="M125" s="70"/>
      <c r="N125" s="70"/>
      <c r="O125" s="70"/>
      <c r="P125" s="66"/>
    </row>
    <row r="126" spans="1:16" ht="13.5" thickBot="1">
      <c r="A126" s="33"/>
      <c r="B126" s="5"/>
      <c r="C126" s="67"/>
      <c r="D126" s="10"/>
      <c r="E126" s="67"/>
      <c r="F126" s="67"/>
      <c r="G126" s="67"/>
      <c r="H126" s="70"/>
      <c r="I126" s="70"/>
      <c r="J126" s="67"/>
      <c r="K126" s="67"/>
      <c r="L126" s="67"/>
      <c r="M126" s="70"/>
      <c r="N126" s="70"/>
      <c r="O126" s="70"/>
      <c r="P126" s="66"/>
    </row>
    <row r="127" spans="1:16" ht="13.5" thickBot="1">
      <c r="A127" s="33"/>
      <c r="B127" s="10"/>
      <c r="C127" s="70"/>
      <c r="D127" s="10"/>
      <c r="E127" s="67"/>
      <c r="F127" s="67"/>
      <c r="G127" s="67"/>
      <c r="H127" s="70"/>
      <c r="I127" s="70"/>
      <c r="J127" s="67"/>
      <c r="K127" s="67"/>
      <c r="L127" s="67"/>
      <c r="M127" s="70"/>
      <c r="N127" s="70"/>
      <c r="O127" s="70"/>
      <c r="P127" s="66"/>
    </row>
    <row r="128" spans="1:16" ht="13.5" thickBot="1">
      <c r="A128" s="33"/>
      <c r="B128" s="10"/>
      <c r="C128" s="70"/>
      <c r="D128" s="10"/>
      <c r="E128" s="67"/>
      <c r="F128" s="67"/>
      <c r="G128" s="67"/>
      <c r="H128" s="70"/>
      <c r="I128" s="70"/>
      <c r="J128" s="67"/>
      <c r="K128" s="67"/>
      <c r="L128" s="67"/>
      <c r="M128" s="70"/>
      <c r="N128" s="70"/>
      <c r="O128" s="70"/>
      <c r="P128" s="66"/>
    </row>
    <row r="129" spans="1:16" ht="13.5" thickBot="1">
      <c r="A129" s="33"/>
      <c r="B129" s="2"/>
      <c r="C129" s="2"/>
      <c r="D129" s="2"/>
      <c r="E129" s="2"/>
      <c r="F129" s="2"/>
      <c r="G129" s="2"/>
      <c r="H129" s="10"/>
      <c r="I129" s="10"/>
      <c r="J129" s="2"/>
      <c r="K129" s="2"/>
      <c r="L129" s="2"/>
      <c r="M129" s="10"/>
      <c r="N129" s="10"/>
      <c r="O129" s="10"/>
      <c r="P129" s="66"/>
    </row>
    <row r="130" spans="1:16" ht="13.5" thickBot="1">
      <c r="A130" s="33"/>
      <c r="B130" s="2"/>
      <c r="C130" s="2"/>
      <c r="D130" s="2"/>
      <c r="E130" s="2"/>
      <c r="F130" s="2"/>
      <c r="G130" s="2"/>
      <c r="H130" s="10"/>
      <c r="I130" s="10"/>
      <c r="J130" s="2"/>
      <c r="K130" s="2"/>
      <c r="L130" s="2"/>
      <c r="M130" s="10"/>
      <c r="N130" s="10"/>
      <c r="O130" s="10"/>
      <c r="P130" s="66"/>
    </row>
    <row r="131" spans="1:16" ht="13.5" thickBot="1">
      <c r="A131" s="33"/>
      <c r="B131" s="2"/>
      <c r="C131" s="2"/>
      <c r="D131" s="2"/>
      <c r="E131" s="2"/>
      <c r="F131" s="2"/>
      <c r="G131" s="2"/>
      <c r="H131" s="10"/>
      <c r="I131" s="10"/>
      <c r="J131" s="2"/>
      <c r="K131" s="2"/>
      <c r="L131" s="2"/>
      <c r="M131" s="10"/>
      <c r="N131" s="10"/>
      <c r="O131" s="10"/>
      <c r="P131" s="66"/>
    </row>
    <row r="132" spans="1:16" ht="13.5" thickBot="1">
      <c r="A132" s="33"/>
      <c r="B132" s="2"/>
      <c r="C132" s="2"/>
      <c r="D132" s="2"/>
      <c r="E132" s="2"/>
      <c r="F132" s="2"/>
      <c r="G132" s="2"/>
      <c r="H132" s="10"/>
      <c r="I132" s="10"/>
      <c r="J132" s="2"/>
      <c r="K132" s="2"/>
      <c r="L132" s="2"/>
      <c r="M132" s="10"/>
      <c r="N132" s="10"/>
      <c r="O132" s="132"/>
      <c r="P132" s="66"/>
    </row>
    <row r="133" spans="1:16" ht="13.5" thickBot="1">
      <c r="A133" s="33"/>
      <c r="B133" s="10"/>
      <c r="C133" s="70"/>
      <c r="D133" s="10"/>
      <c r="E133" s="67"/>
      <c r="F133" s="67"/>
      <c r="G133" s="67"/>
      <c r="H133" s="70"/>
      <c r="I133" s="70"/>
      <c r="J133" s="67"/>
      <c r="K133" s="67"/>
      <c r="L133" s="67"/>
      <c r="M133" s="70"/>
      <c r="N133" s="70"/>
      <c r="O133" s="70"/>
      <c r="P133" s="66"/>
    </row>
    <row r="134" spans="1:16" ht="13.5" thickBot="1">
      <c r="A134" s="33"/>
      <c r="B134" s="2"/>
      <c r="C134" s="2"/>
      <c r="D134" s="2"/>
      <c r="E134" s="2"/>
      <c r="F134" s="2"/>
      <c r="G134" s="2"/>
      <c r="H134" s="10"/>
      <c r="I134" s="10"/>
      <c r="J134" s="2"/>
      <c r="K134" s="2"/>
      <c r="L134" s="2"/>
      <c r="M134" s="10"/>
      <c r="N134" s="10"/>
      <c r="O134" s="10"/>
      <c r="P134" s="66"/>
    </row>
    <row r="135" spans="1:16" ht="13.5" thickBot="1">
      <c r="A135" s="33"/>
      <c r="B135" s="10"/>
      <c r="C135" s="70"/>
      <c r="D135" s="10"/>
      <c r="E135" s="67"/>
      <c r="F135" s="67"/>
      <c r="G135" s="67"/>
      <c r="H135" s="70"/>
      <c r="I135" s="70"/>
      <c r="J135" s="67"/>
      <c r="K135" s="67"/>
      <c r="L135" s="67"/>
      <c r="M135" s="70"/>
      <c r="N135" s="70"/>
      <c r="O135" s="70"/>
      <c r="P135" s="66"/>
    </row>
    <row r="136" spans="1:16" ht="13.5" thickBot="1">
      <c r="A136" s="33"/>
      <c r="B136" s="2"/>
      <c r="C136" s="2"/>
      <c r="D136" s="2"/>
      <c r="E136" s="2"/>
      <c r="F136" s="2"/>
      <c r="G136" s="2"/>
      <c r="H136" s="10"/>
      <c r="I136" s="10"/>
      <c r="J136" s="2"/>
      <c r="K136" s="2"/>
      <c r="L136" s="2"/>
      <c r="M136" s="10"/>
      <c r="N136" s="10"/>
      <c r="O136" s="70"/>
      <c r="P136" s="66"/>
    </row>
    <row r="137" spans="1:16" ht="13.5" thickBot="1">
      <c r="A137" s="33"/>
      <c r="B137" s="2"/>
      <c r="C137" s="2"/>
      <c r="D137" s="2"/>
      <c r="E137" s="2"/>
      <c r="F137" s="2"/>
      <c r="G137" s="2"/>
      <c r="H137" s="10"/>
      <c r="I137" s="10"/>
      <c r="J137" s="2"/>
      <c r="K137" s="2"/>
      <c r="L137" s="2"/>
      <c r="M137" s="10"/>
      <c r="N137" s="10"/>
      <c r="O137" s="10"/>
      <c r="P137" s="66"/>
    </row>
    <row r="138" spans="1:16" ht="13.5" thickBot="1">
      <c r="A138" s="33"/>
      <c r="B138" s="2"/>
      <c r="C138" s="2"/>
      <c r="D138" s="2"/>
      <c r="E138" s="2"/>
      <c r="F138" s="2"/>
      <c r="G138" s="2"/>
      <c r="H138" s="10"/>
      <c r="I138" s="10"/>
      <c r="J138" s="2"/>
      <c r="K138" s="2"/>
      <c r="L138" s="26"/>
      <c r="M138" s="10"/>
      <c r="N138" s="10"/>
      <c r="O138" s="10"/>
      <c r="P138" s="66"/>
    </row>
    <row r="139" spans="1:16" ht="13.5" thickBot="1">
      <c r="A139" s="33"/>
      <c r="B139" s="2"/>
      <c r="C139" s="2"/>
      <c r="D139" s="2"/>
      <c r="E139" s="2"/>
      <c r="F139" s="2"/>
      <c r="G139" s="2"/>
      <c r="H139" s="10"/>
      <c r="I139" s="10"/>
      <c r="J139" s="2"/>
      <c r="K139" s="2"/>
      <c r="L139" s="2"/>
      <c r="M139" s="10"/>
      <c r="N139" s="10"/>
      <c r="O139" s="10"/>
      <c r="P139" s="66"/>
    </row>
    <row r="140" spans="1:16" ht="13.5" thickBot="1">
      <c r="A140" s="33"/>
      <c r="B140" s="2"/>
      <c r="C140" s="2"/>
      <c r="D140" s="2"/>
      <c r="E140" s="2"/>
      <c r="F140" s="2"/>
      <c r="G140" s="2"/>
      <c r="H140" s="10"/>
      <c r="I140" s="10"/>
      <c r="J140" s="2"/>
      <c r="K140" s="2"/>
      <c r="L140" s="2"/>
      <c r="M140" s="10"/>
      <c r="N140" s="10"/>
      <c r="O140" s="10"/>
      <c r="P140" s="66"/>
    </row>
    <row r="141" spans="1:16" ht="13.5" thickBot="1">
      <c r="A141" s="33"/>
      <c r="B141" s="10"/>
      <c r="C141" s="67"/>
      <c r="D141" s="10"/>
      <c r="E141" s="67"/>
      <c r="F141" s="67"/>
      <c r="G141" s="67"/>
      <c r="H141" s="70"/>
      <c r="I141" s="70"/>
      <c r="J141" s="67"/>
      <c r="K141" s="67"/>
      <c r="L141" s="67"/>
      <c r="M141" s="70"/>
      <c r="N141" s="70"/>
      <c r="O141" s="70"/>
      <c r="P141" s="66"/>
    </row>
    <row r="142" spans="1:16" ht="13.5" thickBot="1">
      <c r="A142" s="33"/>
      <c r="B142" s="10"/>
      <c r="C142" s="70"/>
      <c r="D142" s="10"/>
      <c r="E142" s="67"/>
      <c r="F142" s="67"/>
      <c r="G142" s="67"/>
      <c r="H142" s="70"/>
      <c r="I142" s="70"/>
      <c r="J142" s="67"/>
      <c r="K142" s="67"/>
      <c r="L142" s="67"/>
      <c r="M142" s="70"/>
      <c r="N142" s="70"/>
      <c r="O142" s="70"/>
      <c r="P142" s="66"/>
    </row>
    <row r="143" spans="1:16" ht="13.5" thickBot="1">
      <c r="A143" s="33"/>
      <c r="B143" s="2"/>
      <c r="C143" s="2"/>
      <c r="D143" s="2"/>
      <c r="E143" s="2"/>
      <c r="F143" s="2"/>
      <c r="G143" s="2"/>
      <c r="H143" s="10"/>
      <c r="I143" s="10"/>
      <c r="J143" s="2"/>
      <c r="K143" s="2"/>
      <c r="L143" s="2"/>
      <c r="M143" s="10"/>
      <c r="N143" s="10"/>
      <c r="O143" s="10"/>
      <c r="P143" s="66"/>
    </row>
    <row r="144" spans="1:16" ht="13.5" thickBot="1">
      <c r="A144" s="33"/>
      <c r="B144" s="10"/>
      <c r="C144" s="70"/>
      <c r="D144" s="10"/>
      <c r="E144" s="67"/>
      <c r="F144" s="67"/>
      <c r="G144" s="67"/>
      <c r="H144" s="70"/>
      <c r="I144" s="70"/>
      <c r="J144" s="67"/>
      <c r="K144" s="67"/>
      <c r="L144" s="67"/>
      <c r="M144" s="70"/>
      <c r="N144" s="70"/>
      <c r="O144" s="70"/>
      <c r="P144" s="66"/>
    </row>
    <row r="145" spans="1:16" ht="13.5" thickBot="1">
      <c r="A145" s="33"/>
      <c r="B145" s="2"/>
      <c r="C145" s="2"/>
      <c r="D145" s="2"/>
      <c r="E145" s="2"/>
      <c r="F145" s="2"/>
      <c r="G145" s="2"/>
      <c r="H145" s="10"/>
      <c r="I145" s="10"/>
      <c r="J145" s="2"/>
      <c r="K145" s="2"/>
      <c r="L145" s="2"/>
      <c r="M145" s="10"/>
      <c r="N145" s="10"/>
      <c r="O145" s="10"/>
      <c r="P145" s="66"/>
    </row>
    <row r="146" spans="1:16" ht="13.5" thickBot="1">
      <c r="A146" s="33"/>
      <c r="B146" s="10"/>
      <c r="C146" s="70"/>
      <c r="D146" s="10"/>
      <c r="E146" s="67"/>
      <c r="F146" s="67"/>
      <c r="G146" s="67"/>
      <c r="H146" s="70"/>
      <c r="I146" s="70"/>
      <c r="J146" s="67"/>
      <c r="K146" s="67"/>
      <c r="L146" s="67"/>
      <c r="M146" s="70"/>
      <c r="N146" s="70"/>
      <c r="O146" s="70"/>
      <c r="P146" s="66"/>
    </row>
    <row r="147" spans="1:16" ht="13.5" thickBot="1">
      <c r="A147" s="33"/>
      <c r="B147" s="2"/>
      <c r="C147" s="2"/>
      <c r="D147" s="2"/>
      <c r="E147" s="2"/>
      <c r="F147" s="2"/>
      <c r="G147" s="2"/>
      <c r="H147" s="10"/>
      <c r="I147" s="10"/>
      <c r="J147" s="2"/>
      <c r="K147" s="2"/>
      <c r="L147" s="2"/>
      <c r="M147" s="10"/>
      <c r="N147" s="10"/>
      <c r="O147" s="10"/>
      <c r="P147" s="66"/>
    </row>
    <row r="148" spans="1:16" ht="13.5" thickBot="1">
      <c r="A148" s="33"/>
      <c r="B148" s="10"/>
      <c r="C148" s="67"/>
      <c r="D148" s="10"/>
      <c r="E148" s="67"/>
      <c r="F148" s="67"/>
      <c r="G148" s="67"/>
      <c r="H148" s="70"/>
      <c r="I148" s="70"/>
      <c r="J148" s="67"/>
      <c r="K148" s="67"/>
      <c r="L148" s="67"/>
      <c r="M148" s="70"/>
      <c r="N148" s="70"/>
      <c r="O148" s="70"/>
      <c r="P148" s="66"/>
    </row>
    <row r="149" spans="1:16" ht="13.5" thickBot="1">
      <c r="A149" s="33"/>
      <c r="B149" s="2"/>
      <c r="C149" s="2"/>
      <c r="D149" s="2"/>
      <c r="E149" s="2"/>
      <c r="F149" s="2"/>
      <c r="G149" s="2"/>
      <c r="H149" s="10"/>
      <c r="I149" s="10"/>
      <c r="J149" s="2"/>
      <c r="K149" s="2"/>
      <c r="L149" s="2"/>
      <c r="M149" s="10"/>
      <c r="N149" s="10"/>
      <c r="O149" s="10"/>
      <c r="P149" s="66"/>
    </row>
    <row r="150" spans="1:16" ht="13.5" thickBot="1">
      <c r="A150" s="33"/>
      <c r="B150" s="2"/>
      <c r="C150" s="2"/>
      <c r="D150" s="2"/>
      <c r="E150" s="2"/>
      <c r="F150" s="2"/>
      <c r="G150" s="2"/>
      <c r="H150" s="10"/>
      <c r="I150" s="10"/>
      <c r="J150" s="2"/>
      <c r="K150" s="2"/>
      <c r="L150" s="2"/>
      <c r="M150" s="10"/>
      <c r="N150" s="10"/>
      <c r="O150" s="10"/>
      <c r="P150" s="66"/>
    </row>
    <row r="151" spans="1:16" ht="13.5" thickBot="1">
      <c r="A151" s="33"/>
      <c r="B151" s="2"/>
      <c r="C151" s="2"/>
      <c r="D151" s="2"/>
      <c r="E151" s="2"/>
      <c r="F151" s="2"/>
      <c r="G151" s="2"/>
      <c r="H151" s="10"/>
      <c r="I151" s="10"/>
      <c r="J151" s="2"/>
      <c r="K151" s="2"/>
      <c r="L151" s="2"/>
      <c r="M151" s="10"/>
      <c r="N151" s="10"/>
      <c r="O151" s="10"/>
      <c r="P151" s="66"/>
    </row>
    <row r="152" spans="1:16" ht="13.5" thickBot="1">
      <c r="A152" s="33"/>
      <c r="B152" s="10"/>
      <c r="C152" s="67"/>
      <c r="D152" s="10"/>
      <c r="E152" s="67"/>
      <c r="F152" s="67"/>
      <c r="G152" s="67"/>
      <c r="H152" s="70"/>
      <c r="I152" s="70"/>
      <c r="J152" s="67"/>
      <c r="K152" s="67"/>
      <c r="L152" s="67"/>
      <c r="M152" s="70"/>
      <c r="N152" s="70"/>
      <c r="O152" s="70"/>
      <c r="P152" s="66"/>
    </row>
    <row r="153" spans="1:16" ht="13.5" thickBot="1">
      <c r="A153" s="33"/>
      <c r="B153" s="10"/>
      <c r="C153" s="67"/>
      <c r="D153" s="10"/>
      <c r="E153" s="67"/>
      <c r="F153" s="67"/>
      <c r="G153" s="67"/>
      <c r="H153" s="70"/>
      <c r="I153" s="70"/>
      <c r="J153" s="67"/>
      <c r="K153" s="67"/>
      <c r="L153" s="67"/>
      <c r="M153" s="70"/>
      <c r="N153" s="70"/>
      <c r="O153" s="70"/>
      <c r="P153" s="66"/>
    </row>
    <row r="154" spans="1:16" ht="13.5" thickBot="1">
      <c r="A154" s="33"/>
      <c r="B154" s="2"/>
      <c r="C154" s="2"/>
      <c r="D154" s="2"/>
      <c r="E154" s="2"/>
      <c r="F154" s="2"/>
      <c r="G154" s="2"/>
      <c r="H154" s="10"/>
      <c r="I154" s="10"/>
      <c r="J154" s="2"/>
      <c r="K154" s="2"/>
      <c r="L154" s="2"/>
      <c r="M154" s="10"/>
      <c r="N154" s="10"/>
      <c r="O154" s="10"/>
      <c r="P154" s="66"/>
    </row>
    <row r="155" spans="1:16" ht="13.5" thickBot="1">
      <c r="A155" s="33"/>
      <c r="B155" s="10"/>
      <c r="C155" s="67"/>
      <c r="D155" s="10"/>
      <c r="E155" s="67"/>
      <c r="F155" s="67"/>
      <c r="G155" s="67"/>
      <c r="H155" s="70"/>
      <c r="I155" s="70"/>
      <c r="J155" s="67"/>
      <c r="K155" s="67"/>
      <c r="L155" s="67"/>
      <c r="M155" s="70"/>
      <c r="N155" s="70"/>
      <c r="O155" s="70"/>
      <c r="P155" s="66"/>
    </row>
    <row r="156" spans="1:16" ht="13.5" thickBot="1">
      <c r="A156" s="33"/>
      <c r="B156" s="10"/>
      <c r="C156" s="70"/>
      <c r="D156" s="10"/>
      <c r="E156" s="67"/>
      <c r="F156" s="67"/>
      <c r="G156" s="67"/>
      <c r="H156" s="70"/>
      <c r="I156" s="70"/>
      <c r="J156" s="67"/>
      <c r="K156" s="67"/>
      <c r="L156" s="67"/>
      <c r="M156" s="70"/>
      <c r="N156" s="70"/>
      <c r="O156" s="70"/>
      <c r="P156" s="66"/>
    </row>
    <row r="157" spans="1:16" ht="13.5" thickBot="1">
      <c r="A157" s="33"/>
      <c r="B157" s="2"/>
      <c r="C157" s="2"/>
      <c r="D157" s="2"/>
      <c r="E157" s="2"/>
      <c r="F157" s="2"/>
      <c r="G157" s="2"/>
      <c r="H157" s="10"/>
      <c r="I157" s="10"/>
      <c r="J157" s="2"/>
      <c r="K157" s="2"/>
      <c r="L157" s="2"/>
      <c r="M157" s="10"/>
      <c r="N157" s="10"/>
      <c r="O157" s="10"/>
      <c r="P157" s="66"/>
    </row>
    <row r="158" spans="1:16" ht="13.5" thickBot="1">
      <c r="A158" s="33"/>
      <c r="B158" s="2"/>
      <c r="C158" s="2"/>
      <c r="D158" s="2"/>
      <c r="E158" s="2"/>
      <c r="F158" s="2"/>
      <c r="G158" s="2"/>
      <c r="H158" s="10"/>
      <c r="I158" s="10"/>
      <c r="J158" s="2"/>
      <c r="K158" s="2"/>
      <c r="L158" s="2"/>
      <c r="M158" s="10"/>
      <c r="N158" s="10"/>
      <c r="O158" s="10"/>
      <c r="P158" s="66"/>
    </row>
    <row r="159" spans="1:16" ht="13.5" thickBot="1">
      <c r="A159" s="33"/>
      <c r="B159" s="2"/>
      <c r="C159" s="2"/>
      <c r="D159" s="2"/>
      <c r="E159" s="2"/>
      <c r="F159" s="2"/>
      <c r="G159" s="2"/>
      <c r="H159" s="10"/>
      <c r="I159" s="10"/>
      <c r="J159" s="2"/>
      <c r="K159" s="2"/>
      <c r="L159" s="2"/>
      <c r="M159" s="10"/>
      <c r="N159" s="10"/>
      <c r="O159" s="10"/>
      <c r="P159" s="66"/>
    </row>
    <row r="160" spans="1:16" ht="13.5" thickBot="1">
      <c r="A160" s="33"/>
      <c r="B160" s="2"/>
      <c r="C160" s="2"/>
      <c r="D160" s="2"/>
      <c r="E160" s="2"/>
      <c r="F160" s="2"/>
      <c r="G160" s="2"/>
      <c r="H160" s="10"/>
      <c r="I160" s="10"/>
      <c r="J160" s="2"/>
      <c r="K160" s="2"/>
      <c r="L160" s="2"/>
      <c r="M160" s="10"/>
      <c r="N160" s="10"/>
      <c r="O160" s="10"/>
      <c r="P160" s="66"/>
    </row>
    <row r="161" spans="1:16" ht="13.5" thickBot="1">
      <c r="A161" s="33"/>
      <c r="B161" s="2"/>
      <c r="C161" s="2"/>
      <c r="D161" s="2"/>
      <c r="E161" s="2"/>
      <c r="F161" s="2"/>
      <c r="G161" s="2"/>
      <c r="H161" s="10"/>
      <c r="I161" s="10"/>
      <c r="J161" s="2"/>
      <c r="K161" s="2"/>
      <c r="L161" s="2"/>
      <c r="M161" s="10"/>
      <c r="N161" s="10"/>
      <c r="O161" s="70"/>
      <c r="P161" s="66"/>
    </row>
    <row r="162" spans="1:16" ht="13.5" thickBot="1">
      <c r="A162" s="33"/>
      <c r="B162" s="2"/>
      <c r="C162" s="2"/>
      <c r="D162" s="2"/>
      <c r="E162" s="2"/>
      <c r="F162" s="2"/>
      <c r="G162" s="2"/>
      <c r="H162" s="10"/>
      <c r="I162" s="10"/>
      <c r="J162" s="2"/>
      <c r="K162" s="2"/>
      <c r="L162" s="2"/>
      <c r="M162" s="10"/>
      <c r="N162" s="10"/>
      <c r="O162" s="10"/>
      <c r="P162" s="66"/>
    </row>
    <row r="163" spans="1:16" ht="13.5" thickBot="1">
      <c r="A163" s="33"/>
      <c r="B163" s="10"/>
      <c r="C163" s="67"/>
      <c r="D163" s="10"/>
      <c r="E163" s="67"/>
      <c r="F163" s="67"/>
      <c r="G163" s="67"/>
      <c r="H163" s="70"/>
      <c r="I163" s="70"/>
      <c r="J163" s="67"/>
      <c r="K163" s="67"/>
      <c r="L163" s="67"/>
      <c r="M163" s="70"/>
      <c r="N163" s="70"/>
      <c r="O163" s="70"/>
      <c r="P163" s="66"/>
    </row>
    <row r="164" spans="1:16" ht="13.5" thickBot="1">
      <c r="A164" s="33"/>
      <c r="B164" s="10"/>
      <c r="C164" s="67"/>
      <c r="D164" s="10"/>
      <c r="E164" s="67"/>
      <c r="F164" s="67"/>
      <c r="G164" s="67"/>
      <c r="H164" s="70"/>
      <c r="I164" s="70"/>
      <c r="J164" s="67"/>
      <c r="K164" s="67"/>
      <c r="L164" s="67"/>
      <c r="M164" s="70"/>
      <c r="N164" s="70"/>
      <c r="O164" s="70"/>
      <c r="P164" s="66"/>
    </row>
    <row r="165" spans="1:16" ht="13.5" thickBot="1">
      <c r="A165" s="33"/>
      <c r="B165" s="10"/>
      <c r="C165" s="67"/>
      <c r="D165" s="10"/>
      <c r="E165" s="67"/>
      <c r="F165" s="67"/>
      <c r="G165" s="67"/>
      <c r="H165" s="70"/>
      <c r="I165" s="70"/>
      <c r="J165" s="67"/>
      <c r="K165" s="67"/>
      <c r="L165" s="67"/>
      <c r="M165" s="70"/>
      <c r="N165" s="70"/>
      <c r="O165" s="70"/>
      <c r="P165" s="66"/>
    </row>
    <row r="166" spans="1:16" ht="13.5" thickBot="1">
      <c r="A166" s="33"/>
      <c r="B166" s="2"/>
      <c r="C166" s="2"/>
      <c r="D166" s="2"/>
      <c r="E166" s="2"/>
      <c r="F166" s="2"/>
      <c r="G166" s="2"/>
      <c r="H166" s="10"/>
      <c r="I166" s="10"/>
      <c r="J166" s="2"/>
      <c r="K166" s="2"/>
      <c r="L166" s="2"/>
      <c r="M166" s="10"/>
      <c r="N166" s="10"/>
      <c r="O166" s="10"/>
      <c r="P166" s="66"/>
    </row>
    <row r="167" spans="1:16" ht="13.5" thickBot="1">
      <c r="A167" s="33"/>
      <c r="B167" s="2"/>
      <c r="C167" s="2"/>
      <c r="D167" s="2"/>
      <c r="E167" s="2"/>
      <c r="F167" s="2"/>
      <c r="G167" s="2"/>
      <c r="H167" s="10"/>
      <c r="I167" s="10"/>
      <c r="J167" s="2"/>
      <c r="K167" s="2"/>
      <c r="L167" s="26"/>
      <c r="M167" s="10"/>
      <c r="N167" s="10"/>
      <c r="O167" s="10"/>
      <c r="P167" s="66"/>
    </row>
    <row r="168" spans="1:16" ht="13.5" thickBot="1">
      <c r="A168" s="33"/>
      <c r="B168" s="2"/>
      <c r="C168" s="2"/>
      <c r="D168" s="2"/>
      <c r="E168" s="2"/>
      <c r="F168" s="2"/>
      <c r="G168" s="2"/>
      <c r="H168" s="10"/>
      <c r="I168" s="10"/>
      <c r="J168" s="2"/>
      <c r="K168" s="2"/>
      <c r="L168" s="2"/>
      <c r="M168" s="10"/>
      <c r="N168" s="10"/>
      <c r="O168" s="10"/>
      <c r="P168" s="66"/>
    </row>
    <row r="169" spans="1:16" ht="13.5" thickBot="1">
      <c r="A169" s="33"/>
      <c r="B169" s="2"/>
      <c r="C169" s="2"/>
      <c r="D169" s="2"/>
      <c r="E169" s="2"/>
      <c r="F169" s="2"/>
      <c r="G169" s="2"/>
      <c r="H169" s="10"/>
      <c r="I169" s="10"/>
      <c r="J169" s="2"/>
      <c r="K169" s="2"/>
      <c r="L169" s="2"/>
      <c r="M169" s="10"/>
      <c r="N169" s="10"/>
      <c r="O169" s="10"/>
      <c r="P169" s="66"/>
    </row>
    <row r="170" spans="1:16" ht="13.5" thickBot="1">
      <c r="A170" s="33"/>
      <c r="B170" s="2"/>
      <c r="C170" s="2"/>
      <c r="D170" s="2"/>
      <c r="E170" s="2"/>
      <c r="F170" s="2"/>
      <c r="G170" s="2"/>
      <c r="H170" s="10"/>
      <c r="I170" s="10"/>
      <c r="J170" s="2"/>
      <c r="K170" s="2"/>
      <c r="L170" s="2"/>
      <c r="M170" s="10"/>
      <c r="N170" s="10"/>
      <c r="O170" s="10"/>
      <c r="P170" s="66"/>
    </row>
    <row r="171" spans="1:16" ht="13.5" thickBot="1">
      <c r="A171" s="33"/>
      <c r="B171" s="2"/>
      <c r="C171" s="2"/>
      <c r="D171" s="2"/>
      <c r="E171" s="2"/>
      <c r="F171" s="2"/>
      <c r="G171" s="2"/>
      <c r="H171" s="10"/>
      <c r="I171" s="10"/>
      <c r="J171" s="2"/>
      <c r="K171" s="2"/>
      <c r="L171" s="2"/>
      <c r="M171" s="10"/>
      <c r="N171" s="10"/>
      <c r="O171" s="10"/>
      <c r="P171" s="66"/>
    </row>
    <row r="172" spans="1:16" ht="13.5" thickBot="1">
      <c r="A172" s="33"/>
      <c r="B172" s="2"/>
      <c r="C172" s="2"/>
      <c r="D172" s="2"/>
      <c r="E172" s="2"/>
      <c r="F172" s="2"/>
      <c r="G172" s="2"/>
      <c r="H172" s="10"/>
      <c r="I172" s="10"/>
      <c r="J172" s="2"/>
      <c r="K172" s="2"/>
      <c r="L172" s="2"/>
      <c r="M172" s="10"/>
      <c r="N172" s="10"/>
      <c r="O172" s="10"/>
      <c r="P172" s="66"/>
    </row>
    <row r="173" spans="1:16" ht="13.5" thickBot="1">
      <c r="A173" s="33"/>
      <c r="B173" s="10"/>
      <c r="C173" s="67"/>
      <c r="D173" s="10"/>
      <c r="E173" s="67"/>
      <c r="F173" s="67"/>
      <c r="G173" s="67"/>
      <c r="H173" s="70"/>
      <c r="I173" s="70"/>
      <c r="J173" s="67"/>
      <c r="K173" s="67"/>
      <c r="L173" s="67"/>
      <c r="M173" s="70"/>
      <c r="N173" s="70"/>
      <c r="O173" s="70"/>
      <c r="P173" s="66"/>
    </row>
    <row r="174" spans="1:16" ht="13.5" thickBot="1">
      <c r="A174" s="33"/>
      <c r="B174" s="10"/>
      <c r="C174" s="67"/>
      <c r="D174" s="10"/>
      <c r="E174" s="67"/>
      <c r="F174" s="67"/>
      <c r="G174" s="67"/>
      <c r="H174" s="70"/>
      <c r="I174" s="70"/>
      <c r="J174" s="67"/>
      <c r="K174" s="67"/>
      <c r="L174" s="67"/>
      <c r="M174" s="70"/>
      <c r="N174" s="70"/>
      <c r="O174" s="70"/>
      <c r="P174" s="66"/>
    </row>
    <row r="175" spans="1:16" ht="13.5" thickBot="1">
      <c r="A175" s="33"/>
      <c r="B175" s="10"/>
      <c r="C175" s="67"/>
      <c r="D175" s="10"/>
      <c r="E175" s="67"/>
      <c r="F175" s="67"/>
      <c r="G175" s="67"/>
      <c r="H175" s="70"/>
      <c r="I175" s="70"/>
      <c r="J175" s="67"/>
      <c r="K175" s="67"/>
      <c r="L175" s="67"/>
      <c r="M175" s="70"/>
      <c r="N175" s="70"/>
      <c r="O175" s="70"/>
      <c r="P175" s="66"/>
    </row>
    <row r="176" spans="1:16" ht="13.5" thickBot="1">
      <c r="A176" s="33"/>
      <c r="B176" s="10"/>
      <c r="C176" s="67"/>
      <c r="D176" s="10"/>
      <c r="E176" s="67"/>
      <c r="F176" s="67"/>
      <c r="G176" s="67"/>
      <c r="H176" s="70"/>
      <c r="I176" s="70"/>
      <c r="J176" s="67"/>
      <c r="K176" s="67"/>
      <c r="L176" s="67"/>
      <c r="M176" s="70"/>
      <c r="N176" s="70"/>
      <c r="O176" s="70"/>
      <c r="P176" s="66"/>
    </row>
    <row r="177" spans="1:16" ht="13.5" thickBot="1">
      <c r="A177" s="33"/>
      <c r="B177" s="10"/>
      <c r="C177" s="67"/>
      <c r="D177" s="10"/>
      <c r="E177" s="67"/>
      <c r="F177" s="67"/>
      <c r="G177" s="67"/>
      <c r="H177" s="70"/>
      <c r="I177" s="70"/>
      <c r="J177" s="67"/>
      <c r="K177" s="67"/>
      <c r="L177" s="67"/>
      <c r="M177" s="70"/>
      <c r="N177" s="70"/>
      <c r="O177" s="70"/>
      <c r="P177" s="66"/>
    </row>
    <row r="178" spans="1:16" ht="13.5" thickBot="1">
      <c r="A178" s="33"/>
      <c r="B178" s="2"/>
      <c r="C178" s="2"/>
      <c r="D178" s="2"/>
      <c r="E178" s="2"/>
      <c r="F178" s="2"/>
      <c r="G178" s="2"/>
      <c r="H178" s="10"/>
      <c r="I178" s="10"/>
      <c r="J178" s="2"/>
      <c r="K178" s="2"/>
      <c r="L178" s="2"/>
      <c r="M178" s="10"/>
      <c r="N178" s="10"/>
      <c r="O178" s="10"/>
      <c r="P178" s="66"/>
    </row>
    <row r="179" spans="1:16" ht="13.5" thickBot="1">
      <c r="A179" s="33"/>
      <c r="B179" s="10"/>
      <c r="C179" s="67"/>
      <c r="D179" s="10"/>
      <c r="E179" s="67"/>
      <c r="F179" s="67"/>
      <c r="G179" s="67"/>
      <c r="H179" s="70"/>
      <c r="I179" s="70"/>
      <c r="J179" s="67"/>
      <c r="K179" s="67"/>
      <c r="L179" s="67"/>
      <c r="M179" s="70"/>
      <c r="N179" s="70"/>
      <c r="O179" s="70"/>
      <c r="P179" s="66"/>
    </row>
    <row r="180" spans="1:16" ht="13.5" thickBot="1">
      <c r="A180" s="33"/>
      <c r="B180" s="10"/>
      <c r="C180" s="67"/>
      <c r="D180" s="10"/>
      <c r="E180" s="67"/>
      <c r="F180" s="67"/>
      <c r="G180" s="67"/>
      <c r="H180" s="70"/>
      <c r="I180" s="70"/>
      <c r="J180" s="67"/>
      <c r="K180" s="67"/>
      <c r="L180" s="67"/>
      <c r="M180" s="70"/>
      <c r="N180" s="70"/>
      <c r="O180" s="70"/>
      <c r="P180" s="66"/>
    </row>
    <row r="181" spans="1:16" ht="13.5" thickBot="1">
      <c r="A181" s="33"/>
      <c r="B181" s="10"/>
      <c r="C181" s="67"/>
      <c r="D181" s="10"/>
      <c r="E181" s="67"/>
      <c r="F181" s="67"/>
      <c r="G181" s="67"/>
      <c r="H181" s="70"/>
      <c r="I181" s="70"/>
      <c r="J181" s="67"/>
      <c r="K181" s="67"/>
      <c r="L181" s="67"/>
      <c r="M181" s="70"/>
      <c r="N181" s="70"/>
      <c r="O181" s="70"/>
      <c r="P181" s="66"/>
    </row>
    <row r="182" spans="1:16" ht="13.5" thickBot="1">
      <c r="A182" s="33"/>
      <c r="B182" s="10"/>
      <c r="C182" s="67"/>
      <c r="D182" s="10"/>
      <c r="E182" s="67"/>
      <c r="F182" s="67"/>
      <c r="G182" s="67"/>
      <c r="H182" s="70"/>
      <c r="I182" s="70"/>
      <c r="J182" s="67"/>
      <c r="K182" s="67"/>
      <c r="L182" s="67"/>
      <c r="M182" s="70"/>
      <c r="N182" s="70"/>
      <c r="O182" s="70"/>
      <c r="P182" s="66"/>
    </row>
    <row r="183" spans="1:16" ht="13.5" thickBot="1">
      <c r="A183" s="33"/>
      <c r="B183" s="10"/>
      <c r="C183" s="67"/>
      <c r="D183" s="10"/>
      <c r="E183" s="67"/>
      <c r="F183" s="67"/>
      <c r="G183" s="67"/>
      <c r="H183" s="70"/>
      <c r="I183" s="70"/>
      <c r="J183" s="67"/>
      <c r="K183" s="67"/>
      <c r="L183" s="67"/>
      <c r="M183" s="70"/>
      <c r="N183" s="70"/>
      <c r="O183" s="70"/>
      <c r="P183" s="66"/>
    </row>
    <row r="184" spans="1:16" ht="13.5" thickBot="1">
      <c r="A184" s="33"/>
      <c r="B184" s="10"/>
      <c r="C184" s="67"/>
      <c r="D184" s="10"/>
      <c r="E184" s="67"/>
      <c r="F184" s="67"/>
      <c r="G184" s="67"/>
      <c r="H184" s="70"/>
      <c r="I184" s="70"/>
      <c r="J184" s="67"/>
      <c r="K184" s="67"/>
      <c r="L184" s="67"/>
      <c r="M184" s="70"/>
      <c r="N184" s="70"/>
      <c r="O184" s="70"/>
      <c r="P184" s="66"/>
    </row>
    <row r="185" spans="1:16" ht="13.5" thickBot="1">
      <c r="A185" s="33"/>
      <c r="B185" s="10"/>
      <c r="C185" s="70"/>
      <c r="D185" s="10"/>
      <c r="E185" s="67"/>
      <c r="F185" s="67"/>
      <c r="G185" s="67"/>
      <c r="H185" s="70"/>
      <c r="I185" s="70"/>
      <c r="J185" s="67"/>
      <c r="K185" s="67"/>
      <c r="L185" s="67"/>
      <c r="M185" s="70"/>
      <c r="N185" s="70"/>
      <c r="O185" s="70"/>
      <c r="P185" s="66"/>
    </row>
    <row r="186" spans="1:16" ht="13.5" thickBot="1">
      <c r="A186" s="33"/>
      <c r="B186" s="10"/>
      <c r="C186" s="70"/>
      <c r="D186" s="10"/>
      <c r="E186" s="67"/>
      <c r="F186" s="67"/>
      <c r="G186" s="67"/>
      <c r="H186" s="70"/>
      <c r="I186" s="70"/>
      <c r="J186" s="67"/>
      <c r="K186" s="67"/>
      <c r="L186" s="67"/>
      <c r="M186" s="70"/>
      <c r="N186" s="70"/>
      <c r="O186" s="70"/>
      <c r="P186" s="66"/>
    </row>
    <row r="187" spans="1:16" ht="13.5" thickBot="1">
      <c r="A187" s="33"/>
      <c r="B187" s="10"/>
      <c r="C187" s="70"/>
      <c r="D187" s="10"/>
      <c r="E187" s="67"/>
      <c r="F187" s="67"/>
      <c r="G187" s="67"/>
      <c r="H187" s="70"/>
      <c r="I187" s="70"/>
      <c r="J187" s="67"/>
      <c r="K187" s="67"/>
      <c r="L187" s="67"/>
      <c r="M187" s="70"/>
      <c r="N187" s="70"/>
      <c r="O187" s="70"/>
      <c r="P187" s="66"/>
    </row>
    <row r="188" spans="1:16" ht="13.5" thickBot="1">
      <c r="A188" s="33"/>
      <c r="B188" s="10"/>
      <c r="C188" s="70"/>
      <c r="D188" s="10"/>
      <c r="E188" s="67"/>
      <c r="F188" s="67"/>
      <c r="G188" s="67"/>
      <c r="H188" s="70"/>
      <c r="I188" s="70"/>
      <c r="J188" s="67"/>
      <c r="K188" s="67"/>
      <c r="L188" s="67"/>
      <c r="M188" s="70"/>
      <c r="N188" s="70"/>
      <c r="O188" s="70"/>
      <c r="P188" s="66"/>
    </row>
    <row r="189" spans="1:16" ht="13.5" thickBot="1">
      <c r="A189" s="33"/>
      <c r="B189" s="10"/>
      <c r="C189" s="70"/>
      <c r="D189" s="10"/>
      <c r="E189" s="67"/>
      <c r="F189" s="67"/>
      <c r="G189" s="67"/>
      <c r="H189" s="70"/>
      <c r="I189" s="70"/>
      <c r="J189" s="67"/>
      <c r="K189" s="67"/>
      <c r="L189" s="67"/>
      <c r="M189" s="70"/>
      <c r="N189" s="70"/>
      <c r="O189" s="70"/>
      <c r="P189" s="66"/>
    </row>
    <row r="190" spans="1:16" ht="13.5" thickBot="1">
      <c r="A190" s="33"/>
      <c r="B190" s="10"/>
      <c r="C190" s="70"/>
      <c r="D190" s="10"/>
      <c r="E190" s="67"/>
      <c r="F190" s="67"/>
      <c r="G190" s="67"/>
      <c r="H190" s="70"/>
      <c r="I190" s="70"/>
      <c r="J190" s="67"/>
      <c r="K190" s="67"/>
      <c r="L190" s="67"/>
      <c r="M190" s="70"/>
      <c r="N190" s="70"/>
      <c r="O190" s="70"/>
      <c r="P190" s="66"/>
    </row>
    <row r="191" spans="1:16" ht="13.5" thickBot="1">
      <c r="A191" s="33"/>
      <c r="B191" s="10"/>
      <c r="C191" s="70"/>
      <c r="D191" s="10"/>
      <c r="E191" s="67"/>
      <c r="F191" s="67"/>
      <c r="G191" s="67"/>
      <c r="H191" s="70"/>
      <c r="I191" s="70"/>
      <c r="J191" s="67"/>
      <c r="K191" s="67"/>
      <c r="L191" s="67"/>
      <c r="M191" s="70"/>
      <c r="N191" s="70"/>
      <c r="O191" s="70"/>
      <c r="P191" s="66"/>
    </row>
    <row r="192" spans="1:16" ht="13.5" thickBot="1">
      <c r="A192" s="33"/>
      <c r="B192" s="10"/>
      <c r="C192" s="70"/>
      <c r="D192" s="10"/>
      <c r="E192" s="67"/>
      <c r="F192" s="67"/>
      <c r="G192" s="67"/>
      <c r="H192" s="70"/>
      <c r="I192" s="70"/>
      <c r="J192" s="67"/>
      <c r="K192" s="67"/>
      <c r="L192" s="67"/>
      <c r="M192" s="70"/>
      <c r="N192" s="70"/>
      <c r="O192" s="70"/>
      <c r="P192" s="66"/>
    </row>
    <row r="193" spans="1:16" ht="13.5" thickBot="1">
      <c r="A193" s="33"/>
      <c r="B193" s="10"/>
      <c r="C193" s="70"/>
      <c r="D193" s="10"/>
      <c r="E193" s="67"/>
      <c r="F193" s="67"/>
      <c r="G193" s="67"/>
      <c r="H193" s="70"/>
      <c r="I193" s="70"/>
      <c r="J193" s="67"/>
      <c r="K193" s="67"/>
      <c r="L193" s="67"/>
      <c r="M193" s="70"/>
      <c r="N193" s="70"/>
      <c r="O193" s="70"/>
      <c r="P193" s="66"/>
    </row>
    <row r="194" spans="1:16" ht="13.5" thickBot="1">
      <c r="A194" s="33"/>
      <c r="B194" s="10"/>
      <c r="C194" s="70"/>
      <c r="D194" s="10"/>
      <c r="E194" s="67"/>
      <c r="F194" s="67"/>
      <c r="G194" s="67"/>
      <c r="H194" s="70"/>
      <c r="I194" s="70"/>
      <c r="J194" s="67"/>
      <c r="K194" s="67"/>
      <c r="L194" s="67"/>
      <c r="M194" s="70"/>
      <c r="N194" s="70"/>
      <c r="O194" s="70"/>
      <c r="P194" s="66"/>
    </row>
    <row r="195" spans="1:16" ht="13.5" thickBot="1">
      <c r="A195" s="33"/>
      <c r="B195" s="10"/>
      <c r="C195" s="70"/>
      <c r="D195" s="10"/>
      <c r="E195" s="67"/>
      <c r="F195" s="67"/>
      <c r="G195" s="67"/>
      <c r="H195" s="70"/>
      <c r="I195" s="70"/>
      <c r="J195" s="67"/>
      <c r="K195" s="67"/>
      <c r="L195" s="67"/>
      <c r="M195" s="70"/>
      <c r="N195" s="70"/>
      <c r="O195" s="70"/>
      <c r="P195" s="66"/>
    </row>
    <row r="196" spans="1:16" ht="13.5" thickBot="1">
      <c r="A196" s="33"/>
      <c r="B196" s="10"/>
      <c r="C196" s="70"/>
      <c r="D196" s="10"/>
      <c r="E196" s="67"/>
      <c r="F196" s="67"/>
      <c r="G196" s="67"/>
      <c r="H196" s="70"/>
      <c r="I196" s="70"/>
      <c r="J196" s="67"/>
      <c r="K196" s="67"/>
      <c r="L196" s="67"/>
      <c r="M196" s="70"/>
      <c r="N196" s="70"/>
      <c r="O196" s="70"/>
      <c r="P196" s="66"/>
    </row>
    <row r="197" spans="1:16" ht="13.5" thickBot="1">
      <c r="A197" s="33"/>
      <c r="B197" s="10"/>
      <c r="C197" s="70"/>
      <c r="D197" s="10"/>
      <c r="E197" s="67"/>
      <c r="F197" s="67"/>
      <c r="G197" s="67"/>
      <c r="H197" s="70"/>
      <c r="I197" s="70"/>
      <c r="J197" s="67"/>
      <c r="K197" s="67"/>
      <c r="L197" s="67"/>
      <c r="M197" s="70"/>
      <c r="N197" s="70"/>
      <c r="O197" s="70"/>
      <c r="P197" s="66"/>
    </row>
    <row r="198" spans="1:16" ht="13.5" thickBot="1">
      <c r="A198" s="33"/>
      <c r="B198" s="10"/>
      <c r="C198" s="70"/>
      <c r="D198" s="10"/>
      <c r="E198" s="67"/>
      <c r="F198" s="67"/>
      <c r="G198" s="67"/>
      <c r="H198" s="70"/>
      <c r="I198" s="70"/>
      <c r="J198" s="67"/>
      <c r="K198" s="67"/>
      <c r="L198" s="67"/>
      <c r="M198" s="70"/>
      <c r="N198" s="70"/>
      <c r="O198" s="70"/>
      <c r="P198" s="66"/>
    </row>
    <row r="199" spans="1:16" ht="13.5" thickBot="1">
      <c r="A199" s="33"/>
      <c r="B199" s="10"/>
      <c r="C199" s="70"/>
      <c r="D199" s="10"/>
      <c r="E199" s="67"/>
      <c r="F199" s="67"/>
      <c r="G199" s="67"/>
      <c r="H199" s="70"/>
      <c r="I199" s="70"/>
      <c r="J199" s="67"/>
      <c r="K199" s="67"/>
      <c r="L199" s="67"/>
      <c r="M199" s="70"/>
      <c r="N199" s="70"/>
      <c r="O199" s="70"/>
      <c r="P199" s="66"/>
    </row>
    <row r="200" spans="1:16" ht="13.5" thickBot="1">
      <c r="A200" s="33"/>
      <c r="B200" s="10"/>
      <c r="C200" s="70"/>
      <c r="D200" s="10"/>
      <c r="E200" s="67"/>
      <c r="F200" s="67"/>
      <c r="G200" s="67"/>
      <c r="H200" s="70"/>
      <c r="I200" s="70"/>
      <c r="J200" s="67"/>
      <c r="K200" s="67"/>
      <c r="L200" s="67"/>
      <c r="M200" s="70"/>
      <c r="N200" s="70"/>
      <c r="O200" s="70"/>
      <c r="P200" s="66"/>
    </row>
    <row r="201" spans="1:16" ht="13.5" thickBot="1">
      <c r="A201" s="11"/>
      <c r="B201" s="10"/>
      <c r="C201" s="70"/>
      <c r="D201" s="10"/>
      <c r="E201" s="67"/>
      <c r="F201" s="67"/>
      <c r="G201" s="67"/>
      <c r="H201" s="70"/>
      <c r="I201" s="70"/>
      <c r="J201" s="67"/>
      <c r="K201" s="67"/>
      <c r="L201" s="67"/>
      <c r="M201" s="70"/>
      <c r="N201" s="70"/>
      <c r="O201" s="70"/>
      <c r="P201" s="66"/>
    </row>
    <row r="202" spans="1:16" ht="13.5" thickBot="1">
      <c r="A202" s="11"/>
      <c r="B202" s="10"/>
      <c r="C202" s="70"/>
      <c r="D202" s="10"/>
      <c r="E202" s="67"/>
      <c r="F202" s="67"/>
      <c r="G202" s="67"/>
      <c r="H202" s="70"/>
      <c r="I202" s="70"/>
      <c r="J202" s="67"/>
      <c r="K202" s="67"/>
      <c r="L202" s="67"/>
      <c r="M202" s="70"/>
      <c r="N202" s="70"/>
      <c r="O202" s="70"/>
      <c r="P202" s="66"/>
    </row>
    <row r="203" spans="1:16" ht="13.5" thickBot="1">
      <c r="A203" s="11"/>
      <c r="B203" s="10"/>
      <c r="C203" s="70"/>
      <c r="D203" s="10"/>
      <c r="E203" s="67"/>
      <c r="F203" s="67"/>
      <c r="G203" s="67"/>
      <c r="H203" s="70"/>
      <c r="I203" s="70"/>
      <c r="J203" s="67"/>
      <c r="K203" s="67"/>
      <c r="L203" s="67"/>
      <c r="M203" s="70"/>
      <c r="N203" s="70"/>
      <c r="O203" s="70"/>
      <c r="P203" s="66"/>
    </row>
    <row r="204" spans="1:16" ht="13.5" thickBot="1">
      <c r="A204" s="11"/>
      <c r="B204" s="10"/>
      <c r="C204" s="70"/>
      <c r="D204" s="10"/>
      <c r="E204" s="67"/>
      <c r="F204" s="67"/>
      <c r="G204" s="67"/>
      <c r="H204" s="70"/>
      <c r="I204" s="70"/>
      <c r="J204" s="67"/>
      <c r="K204" s="67"/>
      <c r="L204" s="67"/>
      <c r="M204" s="70"/>
      <c r="N204" s="70"/>
      <c r="O204" s="70"/>
      <c r="P204" s="66"/>
    </row>
    <row r="205" spans="1:16" ht="13.5" thickBot="1">
      <c r="A205" s="11"/>
      <c r="B205" s="10"/>
      <c r="C205" s="70"/>
      <c r="D205" s="10"/>
      <c r="E205" s="67"/>
      <c r="F205" s="67"/>
      <c r="G205" s="67"/>
      <c r="H205" s="70"/>
      <c r="I205" s="70"/>
      <c r="J205" s="67"/>
      <c r="K205" s="67"/>
      <c r="L205" s="67"/>
      <c r="M205" s="70"/>
      <c r="N205" s="70"/>
      <c r="O205" s="70"/>
      <c r="P205" s="66"/>
    </row>
    <row r="206" spans="1:16" ht="13.5" thickBot="1">
      <c r="A206" s="11"/>
      <c r="B206" s="10"/>
      <c r="C206" s="70"/>
      <c r="D206" s="10"/>
      <c r="E206" s="67"/>
      <c r="F206" s="67"/>
      <c r="G206" s="67"/>
      <c r="H206" s="70"/>
      <c r="I206" s="70"/>
      <c r="J206" s="67"/>
      <c r="K206" s="67"/>
      <c r="L206" s="67"/>
      <c r="M206" s="70"/>
      <c r="N206" s="70"/>
      <c r="O206" s="70"/>
      <c r="P206" s="66"/>
    </row>
    <row r="207" spans="1:16" ht="13.5" thickBot="1">
      <c r="A207" s="11"/>
      <c r="B207" s="10"/>
      <c r="C207" s="70"/>
      <c r="D207" s="10"/>
      <c r="E207" s="67"/>
      <c r="F207" s="67"/>
      <c r="G207" s="67"/>
      <c r="H207" s="70"/>
      <c r="I207" s="70"/>
      <c r="J207" s="67"/>
      <c r="K207" s="67"/>
      <c r="L207" s="67"/>
      <c r="M207" s="70"/>
      <c r="N207" s="70"/>
      <c r="O207" s="70"/>
      <c r="P207" s="66"/>
    </row>
    <row r="208" spans="1:16" ht="13.5" thickBot="1">
      <c r="A208" s="11"/>
      <c r="B208" s="10"/>
      <c r="C208" s="67"/>
      <c r="D208" s="10"/>
      <c r="E208" s="67"/>
      <c r="F208" s="67"/>
      <c r="G208" s="67"/>
      <c r="H208" s="70"/>
      <c r="I208" s="70"/>
      <c r="J208" s="67"/>
      <c r="K208" s="67"/>
      <c r="L208" s="67"/>
      <c r="M208" s="70"/>
      <c r="N208" s="70"/>
      <c r="O208" s="70"/>
      <c r="P208" s="66"/>
    </row>
    <row r="209" spans="1:16" ht="13.5" thickBot="1">
      <c r="A209" s="11"/>
      <c r="B209" s="10"/>
      <c r="C209" s="67"/>
      <c r="D209" s="10"/>
      <c r="E209" s="67"/>
      <c r="F209" s="67"/>
      <c r="G209" s="67"/>
      <c r="H209" s="70"/>
      <c r="I209" s="70"/>
      <c r="J209" s="67"/>
      <c r="K209" s="67"/>
      <c r="L209" s="67"/>
      <c r="M209" s="70"/>
      <c r="N209" s="70"/>
      <c r="O209" s="70"/>
      <c r="P209" s="66"/>
    </row>
    <row r="210" spans="1:16" ht="13.5" thickBot="1">
      <c r="A210" s="11"/>
      <c r="B210" s="10"/>
      <c r="C210" s="67"/>
      <c r="D210" s="10"/>
      <c r="E210" s="67"/>
      <c r="F210" s="67"/>
      <c r="G210" s="67"/>
      <c r="H210" s="70"/>
      <c r="I210" s="70"/>
      <c r="J210" s="67"/>
      <c r="K210" s="67"/>
      <c r="L210" s="67"/>
      <c r="M210" s="70"/>
      <c r="N210" s="70"/>
      <c r="O210" s="70"/>
      <c r="P210" s="66"/>
    </row>
    <row r="211" spans="1:16" ht="13.5" thickBot="1">
      <c r="A211" s="11"/>
      <c r="B211" s="10"/>
      <c r="C211" s="67"/>
      <c r="D211" s="10"/>
      <c r="E211" s="67"/>
      <c r="F211" s="67"/>
      <c r="G211" s="67"/>
      <c r="H211" s="70"/>
      <c r="I211" s="70"/>
      <c r="J211" s="67"/>
      <c r="K211" s="67"/>
      <c r="L211" s="67"/>
      <c r="M211" s="70"/>
      <c r="N211" s="70"/>
      <c r="O211" s="70"/>
      <c r="P211" s="66"/>
    </row>
    <row r="212" spans="1:16" ht="13.5" thickBot="1">
      <c r="A212" s="11"/>
      <c r="B212" s="10"/>
      <c r="C212" s="67"/>
      <c r="D212" s="10"/>
      <c r="E212" s="67"/>
      <c r="F212" s="67"/>
      <c r="G212" s="67"/>
      <c r="H212" s="70"/>
      <c r="I212" s="70"/>
      <c r="J212" s="67"/>
      <c r="K212" s="67"/>
      <c r="L212" s="67"/>
      <c r="M212" s="70"/>
      <c r="N212" s="70"/>
      <c r="O212" s="70"/>
      <c r="P212" s="66"/>
    </row>
    <row r="213" spans="1:16" ht="13.5" thickBot="1">
      <c r="A213" s="11"/>
      <c r="B213" s="10"/>
      <c r="C213" s="67"/>
      <c r="D213" s="10"/>
      <c r="E213" s="67"/>
      <c r="F213" s="67"/>
      <c r="G213" s="67"/>
      <c r="H213" s="70"/>
      <c r="I213" s="70"/>
      <c r="J213" s="67"/>
      <c r="K213" s="67"/>
      <c r="L213" s="67"/>
      <c r="M213" s="70"/>
      <c r="N213" s="70"/>
      <c r="O213" s="70"/>
      <c r="P213" s="66"/>
    </row>
    <row r="214" spans="1:16" ht="13.5" thickBot="1">
      <c r="A214" s="11"/>
      <c r="B214" s="10"/>
      <c r="C214" s="67"/>
      <c r="D214" s="10"/>
      <c r="E214" s="67"/>
      <c r="F214" s="67"/>
      <c r="G214" s="67"/>
      <c r="H214" s="70"/>
      <c r="I214" s="70"/>
      <c r="J214" s="67"/>
      <c r="K214" s="67"/>
      <c r="L214" s="67"/>
      <c r="M214" s="70"/>
      <c r="N214" s="70"/>
      <c r="O214" s="70"/>
      <c r="P214" s="66"/>
    </row>
    <row r="215" spans="1:16" ht="13.5" thickBot="1">
      <c r="A215" s="11"/>
      <c r="B215" s="10"/>
      <c r="C215" s="67"/>
      <c r="D215" s="67"/>
      <c r="E215" s="67"/>
      <c r="F215" s="67"/>
      <c r="G215" s="67"/>
      <c r="H215" s="70"/>
      <c r="I215" s="70"/>
      <c r="J215" s="67"/>
      <c r="K215" s="67"/>
      <c r="L215" s="67"/>
      <c r="M215" s="70"/>
      <c r="N215" s="70"/>
      <c r="O215" s="70"/>
      <c r="P215" s="66"/>
    </row>
    <row r="216" spans="1:16" ht="13.5" thickBot="1">
      <c r="A216" s="11"/>
      <c r="B216" s="10"/>
      <c r="C216" s="67"/>
      <c r="D216" s="67"/>
      <c r="E216" s="67"/>
      <c r="F216" s="67"/>
      <c r="G216" s="67"/>
      <c r="H216" s="70"/>
      <c r="I216" s="70"/>
      <c r="J216" s="67"/>
      <c r="K216" s="67"/>
      <c r="L216" s="67"/>
      <c r="M216" s="70"/>
      <c r="N216" s="70"/>
      <c r="O216" s="70"/>
      <c r="P216" s="66"/>
    </row>
    <row r="217" spans="1:16" ht="13.5" thickBot="1">
      <c r="A217" s="11"/>
      <c r="B217" s="10"/>
      <c r="C217" s="67"/>
      <c r="D217" s="67"/>
      <c r="E217" s="67"/>
      <c r="F217" s="67"/>
      <c r="G217" s="67"/>
      <c r="H217" s="70"/>
      <c r="I217" s="70"/>
      <c r="J217" s="67"/>
      <c r="K217" s="67"/>
      <c r="L217" s="67"/>
      <c r="M217" s="70"/>
      <c r="N217" s="70"/>
      <c r="O217" s="70"/>
      <c r="P217" s="66"/>
    </row>
    <row r="218" spans="1:16" ht="13.5" thickBot="1">
      <c r="A218" s="11"/>
      <c r="B218" s="10"/>
      <c r="C218" s="67"/>
      <c r="D218" s="67"/>
      <c r="E218" s="67"/>
      <c r="F218" s="67"/>
      <c r="G218" s="67"/>
      <c r="H218" s="70"/>
      <c r="I218" s="70"/>
      <c r="J218" s="67"/>
      <c r="K218" s="67"/>
      <c r="L218" s="67"/>
      <c r="M218" s="70"/>
      <c r="N218" s="70"/>
      <c r="O218" s="70"/>
      <c r="P218" s="66"/>
    </row>
    <row r="219" spans="1:16" ht="13.5" thickBot="1">
      <c r="A219" s="11"/>
      <c r="B219" s="10"/>
      <c r="C219" s="67"/>
      <c r="D219" s="67"/>
      <c r="E219" s="67"/>
      <c r="F219" s="67"/>
      <c r="G219" s="67"/>
      <c r="H219" s="70"/>
      <c r="I219" s="70"/>
      <c r="J219" s="67"/>
      <c r="K219" s="67"/>
      <c r="L219" s="67"/>
      <c r="M219" s="70"/>
      <c r="N219" s="70"/>
      <c r="O219" s="70"/>
      <c r="P219" s="66"/>
    </row>
    <row r="220" spans="1:16" ht="13.5" thickBot="1">
      <c r="A220" s="11"/>
      <c r="B220" s="10"/>
      <c r="C220" s="67"/>
      <c r="D220" s="67"/>
      <c r="E220" s="67"/>
      <c r="F220" s="67"/>
      <c r="G220" s="67"/>
      <c r="H220" s="70"/>
      <c r="I220" s="70"/>
      <c r="J220" s="67"/>
      <c r="K220" s="67"/>
      <c r="L220" s="67"/>
      <c r="M220" s="70"/>
      <c r="N220" s="70"/>
      <c r="O220" s="70"/>
      <c r="P220" s="66"/>
    </row>
    <row r="221" spans="1:16" ht="13.5" thickBot="1">
      <c r="A221" s="11"/>
      <c r="B221" s="10"/>
      <c r="C221" s="67"/>
      <c r="D221" s="67"/>
      <c r="E221" s="67"/>
      <c r="F221" s="67"/>
      <c r="G221" s="67"/>
      <c r="H221" s="70"/>
      <c r="I221" s="70"/>
      <c r="J221" s="67"/>
      <c r="K221" s="67"/>
      <c r="L221" s="67"/>
      <c r="M221" s="70"/>
      <c r="N221" s="70"/>
      <c r="O221" s="70"/>
      <c r="P221" s="66"/>
    </row>
    <row r="222" spans="1:16" ht="13.5" thickBot="1">
      <c r="A222" s="11"/>
      <c r="B222" s="10"/>
      <c r="C222" s="67"/>
      <c r="D222" s="67"/>
      <c r="E222" s="67"/>
      <c r="F222" s="67"/>
      <c r="G222" s="67"/>
      <c r="H222" s="70"/>
      <c r="I222" s="70"/>
      <c r="J222" s="67"/>
      <c r="K222" s="67"/>
      <c r="L222" s="67"/>
      <c r="M222" s="70"/>
      <c r="N222" s="70"/>
      <c r="O222" s="70"/>
      <c r="P222" s="66"/>
    </row>
    <row r="223" spans="1:16" ht="13.5" thickBot="1">
      <c r="A223" s="11"/>
      <c r="B223" s="10"/>
      <c r="C223" s="67"/>
      <c r="D223" s="67"/>
      <c r="E223" s="67"/>
      <c r="F223" s="67"/>
      <c r="G223" s="67"/>
      <c r="H223" s="70"/>
      <c r="I223" s="70"/>
      <c r="J223" s="67"/>
      <c r="K223" s="67"/>
      <c r="L223" s="67"/>
      <c r="M223" s="70"/>
      <c r="N223" s="70"/>
      <c r="O223" s="70"/>
      <c r="P223" s="66"/>
    </row>
    <row r="224" spans="1:16" ht="13.5" thickBot="1">
      <c r="A224" s="11"/>
      <c r="B224" s="10"/>
      <c r="C224" s="67"/>
      <c r="D224" s="67"/>
      <c r="E224" s="67"/>
      <c r="F224" s="67"/>
      <c r="G224" s="67"/>
      <c r="H224" s="70"/>
      <c r="I224" s="70"/>
      <c r="J224" s="67"/>
      <c r="K224" s="67"/>
      <c r="L224" s="67"/>
      <c r="M224" s="70"/>
      <c r="N224" s="70"/>
      <c r="O224" s="70"/>
      <c r="P224" s="66"/>
    </row>
    <row r="225" spans="1:16" ht="13.5" thickBot="1">
      <c r="A225" s="11"/>
      <c r="B225" s="10"/>
      <c r="C225" s="67"/>
      <c r="D225" s="67"/>
      <c r="E225" s="67"/>
      <c r="F225" s="67"/>
      <c r="G225" s="67"/>
      <c r="H225" s="70"/>
      <c r="I225" s="70"/>
      <c r="J225" s="67"/>
      <c r="K225" s="67"/>
      <c r="L225" s="67"/>
      <c r="M225" s="70"/>
      <c r="N225" s="70"/>
      <c r="O225" s="70"/>
      <c r="P225" s="66"/>
    </row>
    <row r="226" spans="1:16" ht="13.5" thickBot="1">
      <c r="A226" s="11"/>
      <c r="B226" s="2"/>
      <c r="C226" s="2"/>
      <c r="D226" s="2"/>
      <c r="E226" s="2"/>
      <c r="F226" s="2"/>
      <c r="G226" s="2"/>
      <c r="H226" s="10"/>
      <c r="I226" s="10"/>
      <c r="J226" s="2"/>
      <c r="K226" s="2"/>
      <c r="L226" s="2"/>
      <c r="M226" s="10"/>
      <c r="N226" s="10"/>
      <c r="O226" s="10"/>
      <c r="P226" s="66"/>
    </row>
    <row r="227" spans="1:16" ht="13.5" thickBot="1">
      <c r="A227" s="11"/>
      <c r="B227" s="10"/>
      <c r="C227" s="70"/>
      <c r="D227" s="10"/>
      <c r="E227" s="67"/>
      <c r="F227" s="67"/>
      <c r="G227" s="67"/>
      <c r="H227" s="70"/>
      <c r="I227" s="70"/>
      <c r="J227" s="67"/>
      <c r="K227" s="67"/>
      <c r="L227" s="67"/>
      <c r="M227" s="70"/>
      <c r="N227" s="70"/>
      <c r="O227" s="70"/>
      <c r="P227" s="66"/>
    </row>
    <row r="228" spans="1:16" ht="13.5" thickBot="1">
      <c r="A228" s="11"/>
      <c r="B228" s="10"/>
      <c r="C228" s="70"/>
      <c r="D228" s="10"/>
      <c r="E228" s="67"/>
      <c r="F228" s="67"/>
      <c r="G228" s="67"/>
      <c r="H228" s="70"/>
      <c r="I228" s="70"/>
      <c r="J228" s="67"/>
      <c r="K228" s="67"/>
      <c r="L228" s="67"/>
      <c r="M228" s="70"/>
      <c r="N228" s="70"/>
      <c r="O228" s="70"/>
      <c r="P228" s="66"/>
    </row>
    <row r="229" spans="1:16" ht="13.5" thickBot="1">
      <c r="A229" s="11"/>
      <c r="B229" s="2"/>
      <c r="C229" s="2"/>
      <c r="D229" s="2"/>
      <c r="E229" s="2"/>
      <c r="F229" s="2"/>
      <c r="G229" s="2"/>
      <c r="H229" s="10"/>
      <c r="I229" s="10"/>
      <c r="J229" s="2"/>
      <c r="K229" s="2"/>
      <c r="L229" s="2"/>
      <c r="M229" s="10"/>
      <c r="N229" s="10"/>
      <c r="O229" s="10"/>
      <c r="P229" s="66"/>
    </row>
    <row r="230" spans="1:16" ht="13.5" thickBot="1">
      <c r="A230" s="11"/>
      <c r="B230" s="2"/>
      <c r="C230" s="2"/>
      <c r="D230" s="2"/>
      <c r="E230" s="2"/>
      <c r="F230" s="2"/>
      <c r="G230" s="2"/>
      <c r="H230" s="10"/>
      <c r="I230" s="10"/>
      <c r="J230" s="2"/>
      <c r="K230" s="2"/>
      <c r="L230" s="2"/>
      <c r="M230" s="10"/>
      <c r="N230" s="10"/>
      <c r="O230" s="10"/>
      <c r="P230" s="66"/>
    </row>
    <row r="231" spans="1:16" ht="13.5" thickBot="1">
      <c r="A231" s="11"/>
      <c r="B231" s="2"/>
      <c r="C231" s="2"/>
      <c r="D231" s="26"/>
      <c r="E231" s="2"/>
      <c r="F231" s="2"/>
      <c r="G231" s="2"/>
      <c r="H231" s="10"/>
      <c r="I231" s="10"/>
      <c r="J231" s="2"/>
      <c r="K231" s="2"/>
      <c r="L231" s="2"/>
      <c r="M231" s="10"/>
      <c r="N231" s="10"/>
      <c r="O231" s="10"/>
      <c r="P231" s="66"/>
    </row>
    <row r="232" spans="1:16" ht="13.5" thickBot="1">
      <c r="A232" s="11"/>
      <c r="B232" s="10"/>
      <c r="C232" s="70"/>
      <c r="D232" s="10"/>
      <c r="E232" s="67"/>
      <c r="F232" s="67"/>
      <c r="G232" s="67"/>
      <c r="H232" s="70"/>
      <c r="I232" s="70"/>
      <c r="J232" s="67"/>
      <c r="K232" s="67"/>
      <c r="L232" s="67"/>
      <c r="M232" s="70"/>
      <c r="N232" s="70"/>
      <c r="O232" s="70"/>
      <c r="P232" s="66"/>
    </row>
    <row r="233" spans="1:16" ht="13.5" thickBot="1">
      <c r="A233" s="11"/>
      <c r="B233" s="10"/>
      <c r="C233" s="67"/>
      <c r="D233" s="10"/>
      <c r="E233" s="67"/>
      <c r="F233" s="67"/>
      <c r="G233" s="67"/>
      <c r="H233" s="70"/>
      <c r="I233" s="70"/>
      <c r="J233" s="67"/>
      <c r="K233" s="67"/>
      <c r="L233" s="67"/>
      <c r="M233" s="70"/>
      <c r="N233" s="70"/>
      <c r="O233" s="70"/>
      <c r="P233" s="66"/>
    </row>
    <row r="234" spans="1:16" ht="13.5" thickBot="1">
      <c r="A234" s="5"/>
      <c r="B234" s="5"/>
      <c r="C234" s="67"/>
      <c r="D234" s="67"/>
      <c r="E234" s="67"/>
      <c r="F234" s="67"/>
      <c r="G234" s="67"/>
      <c r="H234" s="70"/>
      <c r="I234" s="70"/>
      <c r="J234" s="67"/>
      <c r="K234" s="67"/>
      <c r="L234" s="67"/>
      <c r="M234" s="70"/>
      <c r="N234" s="70"/>
      <c r="O234" s="70"/>
      <c r="P234" s="66"/>
    </row>
  </sheetData>
  <sheetProtection selectLockedCells="1" selectUnlockedCells="1"/>
  <mergeCells count="20">
    <mergeCell ref="Q3:Q4"/>
    <mergeCell ref="R3:W4"/>
    <mergeCell ref="G3:G4"/>
    <mergeCell ref="H3:H4"/>
    <mergeCell ref="O3:O4"/>
    <mergeCell ref="P3:P4"/>
    <mergeCell ref="I3:I4"/>
    <mergeCell ref="J3:J4"/>
    <mergeCell ref="K3:K4"/>
    <mergeCell ref="L3:L4"/>
    <mergeCell ref="A1:P1"/>
    <mergeCell ref="A2:P2"/>
    <mergeCell ref="A3:A4"/>
    <mergeCell ref="B3:B4"/>
    <mergeCell ref="C3:C4"/>
    <mergeCell ref="D3:D4"/>
    <mergeCell ref="E3:E4"/>
    <mergeCell ref="F3:F4"/>
    <mergeCell ref="M3:M4"/>
    <mergeCell ref="N3:N4"/>
  </mergeCells>
  <phoneticPr fontId="15" type="noConversion"/>
  <pageMargins left="0.75" right="0.75" top="1" bottom="1" header="0.51180555555555551" footer="0.51180555555555551"/>
  <pageSetup paperSize="9" scale="81" firstPageNumber="0" orientation="landscape" horizontalDpi="300" verticalDpi="300" r:id="rId1"/>
  <headerFooter alignWithMargins="0"/>
  <rowBreaks count="1" manualBreakCount="1">
    <brk id="2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221"/>
  <sheetViews>
    <sheetView zoomScaleNormal="100" workbookViewId="0">
      <selection activeCell="C29" sqref="C29"/>
    </sheetView>
  </sheetViews>
  <sheetFormatPr defaultRowHeight="12.75"/>
  <cols>
    <col min="1" max="1" width="6.42578125" customWidth="1"/>
    <col min="2" max="2" width="14.85546875" customWidth="1"/>
    <col min="4" max="4" width="12" customWidth="1"/>
    <col min="5" max="7" width="6.7109375" customWidth="1"/>
    <col min="8" max="9" width="6.7109375" style="117" customWidth="1"/>
    <col min="10" max="11" width="6.7109375" customWidth="1"/>
    <col min="12" max="12" width="6.7109375" style="117" customWidth="1"/>
    <col min="13" max="13" width="6.7109375" customWidth="1"/>
    <col min="14" max="14" width="6.7109375" style="117" customWidth="1"/>
    <col min="15" max="15" width="6.7109375" customWidth="1"/>
    <col min="16" max="16" width="6.7109375" style="22" customWidth="1"/>
    <col min="18" max="18" width="3.28515625" customWidth="1"/>
    <col min="19" max="19" width="3.42578125" customWidth="1"/>
    <col min="20" max="20" width="3.7109375" customWidth="1"/>
    <col min="21" max="21" width="4.5703125" customWidth="1"/>
    <col min="22" max="22" width="3.85546875" customWidth="1"/>
    <col min="23" max="23" width="3.42578125" customWidth="1"/>
  </cols>
  <sheetData>
    <row r="1" spans="1:23" ht="65.25" customHeight="1" thickBot="1">
      <c r="A1" s="163" t="s">
        <v>112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</row>
    <row r="2" spans="1:23" ht="22.5" customHeight="1" thickBot="1">
      <c r="A2" s="194" t="s">
        <v>0</v>
      </c>
      <c r="B2" s="166" t="s">
        <v>1</v>
      </c>
      <c r="C2" s="192" t="s">
        <v>2</v>
      </c>
      <c r="D2" s="194" t="s">
        <v>3</v>
      </c>
      <c r="E2" s="169" t="s">
        <v>16</v>
      </c>
      <c r="F2" s="169" t="s">
        <v>303</v>
      </c>
      <c r="G2" s="169" t="s">
        <v>22</v>
      </c>
      <c r="H2" s="170" t="s">
        <v>17</v>
      </c>
      <c r="I2" s="170" t="s">
        <v>15</v>
      </c>
      <c r="J2" s="169" t="s">
        <v>24</v>
      </c>
      <c r="K2" s="169" t="s">
        <v>13</v>
      </c>
      <c r="L2" s="170" t="s">
        <v>25</v>
      </c>
      <c r="M2" s="169" t="s">
        <v>26</v>
      </c>
      <c r="N2" s="170" t="s">
        <v>19</v>
      </c>
      <c r="O2" s="169" t="s">
        <v>14</v>
      </c>
      <c r="P2" s="192" t="s">
        <v>6</v>
      </c>
      <c r="Q2" s="193" t="s">
        <v>33</v>
      </c>
      <c r="R2" s="173" t="s">
        <v>20</v>
      </c>
      <c r="S2" s="174"/>
      <c r="T2" s="174"/>
      <c r="U2" s="174"/>
      <c r="V2" s="174"/>
      <c r="W2" s="175"/>
    </row>
    <row r="3" spans="1:23" ht="13.5" thickBot="1">
      <c r="A3" s="194"/>
      <c r="B3" s="166"/>
      <c r="C3" s="192"/>
      <c r="D3" s="194"/>
      <c r="E3" s="169"/>
      <c r="F3" s="169"/>
      <c r="G3" s="169"/>
      <c r="H3" s="170"/>
      <c r="I3" s="170"/>
      <c r="J3" s="169"/>
      <c r="K3" s="169"/>
      <c r="L3" s="170"/>
      <c r="M3" s="169"/>
      <c r="N3" s="170"/>
      <c r="O3" s="169"/>
      <c r="P3" s="192"/>
      <c r="Q3" s="193"/>
      <c r="R3" s="176"/>
      <c r="S3" s="177"/>
      <c r="T3" s="177"/>
      <c r="U3" s="177"/>
      <c r="V3" s="177"/>
      <c r="W3" s="178"/>
    </row>
    <row r="4" spans="1:23" ht="26.25" thickBot="1">
      <c r="A4" s="1">
        <v>1</v>
      </c>
      <c r="B4" s="10" t="s">
        <v>149</v>
      </c>
      <c r="C4" s="14">
        <v>2004</v>
      </c>
      <c r="D4" s="10" t="s">
        <v>150</v>
      </c>
      <c r="E4" s="5">
        <v>16</v>
      </c>
      <c r="F4" s="17">
        <v>15</v>
      </c>
      <c r="G4" s="5"/>
      <c r="H4" s="43"/>
      <c r="I4" s="125"/>
      <c r="J4" s="106"/>
      <c r="K4" s="106"/>
      <c r="L4" s="125"/>
      <c r="M4" s="106"/>
      <c r="N4" s="139"/>
      <c r="O4" s="106"/>
      <c r="P4" s="1"/>
      <c r="Q4" t="e">
        <f>R4+S4+T4+U4+V4+W4</f>
        <v>#NUM!</v>
      </c>
      <c r="R4">
        <f>LARGE(E4:O4,1)</f>
        <v>16</v>
      </c>
      <c r="S4">
        <f>LARGE(E4:O4,2)</f>
        <v>15</v>
      </c>
      <c r="T4" t="e">
        <f>LARGE(E4:O4,3)</f>
        <v>#NUM!</v>
      </c>
      <c r="U4" t="e">
        <f>LARGE(E4:O4,4)</f>
        <v>#NUM!</v>
      </c>
      <c r="V4" t="e">
        <f>LARGE(E4:O4,5)</f>
        <v>#NUM!</v>
      </c>
      <c r="W4" t="e">
        <f>LARGE(E4:O4,6)</f>
        <v>#NUM!</v>
      </c>
    </row>
    <row r="5" spans="1:23">
      <c r="A5" s="1">
        <v>2</v>
      </c>
      <c r="B5" s="2" t="s">
        <v>151</v>
      </c>
      <c r="C5" s="1">
        <v>2004</v>
      </c>
      <c r="D5" s="2" t="s">
        <v>19</v>
      </c>
      <c r="E5" s="1">
        <v>15</v>
      </c>
      <c r="F5" s="24"/>
      <c r="G5" s="1"/>
      <c r="H5" s="11"/>
      <c r="I5" s="118"/>
      <c r="J5" s="24"/>
      <c r="K5" s="24"/>
      <c r="L5" s="118"/>
      <c r="M5" s="24"/>
      <c r="N5" s="118"/>
      <c r="O5" s="24"/>
      <c r="P5" s="1"/>
      <c r="Q5" t="e">
        <f>R5+S5+T5+U5+V5+W5</f>
        <v>#NUM!</v>
      </c>
      <c r="R5">
        <f t="shared" ref="R5:R22" si="0">LARGE(E5:O5,1)</f>
        <v>15</v>
      </c>
      <c r="S5" t="e">
        <f t="shared" ref="S5:S22" si="1">LARGE(E5:O5,2)</f>
        <v>#NUM!</v>
      </c>
      <c r="T5" t="e">
        <f t="shared" ref="T5:T22" si="2">LARGE(E5:O5,3)</f>
        <v>#NUM!</v>
      </c>
      <c r="U5" t="e">
        <f t="shared" ref="U5:U22" si="3">LARGE(E5:O5,4)</f>
        <v>#NUM!</v>
      </c>
      <c r="V5" t="e">
        <f t="shared" ref="V5:V22" si="4">LARGE(E5:O5,5)</f>
        <v>#NUM!</v>
      </c>
      <c r="W5" t="e">
        <f t="shared" ref="W5:W22" si="5">LARGE(E5:O5,6)</f>
        <v>#NUM!</v>
      </c>
    </row>
    <row r="6" spans="1:23" ht="25.5">
      <c r="A6" s="1">
        <v>3</v>
      </c>
      <c r="B6" s="2" t="s">
        <v>152</v>
      </c>
      <c r="C6" s="1">
        <v>2004</v>
      </c>
      <c r="D6" s="26" t="s">
        <v>150</v>
      </c>
      <c r="E6" s="24">
        <v>14</v>
      </c>
      <c r="F6" s="24">
        <v>12</v>
      </c>
      <c r="G6" s="24"/>
      <c r="H6" s="11"/>
      <c r="I6" s="11"/>
      <c r="J6" s="1"/>
      <c r="K6" s="24"/>
      <c r="L6" s="118"/>
      <c r="M6" s="24"/>
      <c r="N6" s="118"/>
      <c r="O6" s="1"/>
      <c r="P6" s="1"/>
      <c r="Q6" t="e">
        <f t="shared" ref="Q6:Q22" si="6">R6+S6+T6+U6+V6+W6</f>
        <v>#NUM!</v>
      </c>
      <c r="R6">
        <f t="shared" si="0"/>
        <v>14</v>
      </c>
      <c r="S6">
        <f t="shared" si="1"/>
        <v>12</v>
      </c>
      <c r="T6" t="e">
        <f t="shared" si="2"/>
        <v>#NUM!</v>
      </c>
      <c r="U6" t="e">
        <f t="shared" si="3"/>
        <v>#NUM!</v>
      </c>
      <c r="V6" t="e">
        <f t="shared" si="4"/>
        <v>#NUM!</v>
      </c>
      <c r="W6" t="e">
        <f t="shared" si="5"/>
        <v>#NUM!</v>
      </c>
    </row>
    <row r="7" spans="1:23" ht="25.5">
      <c r="A7" s="1">
        <v>4</v>
      </c>
      <c r="B7" s="10" t="s">
        <v>153</v>
      </c>
      <c r="C7" s="14"/>
      <c r="D7" s="10" t="s">
        <v>83</v>
      </c>
      <c r="E7" s="5">
        <v>13</v>
      </c>
      <c r="F7" s="5"/>
      <c r="G7" s="5"/>
      <c r="H7" s="43"/>
      <c r="I7" s="43"/>
      <c r="J7" s="5"/>
      <c r="K7" s="5"/>
      <c r="L7" s="43"/>
      <c r="M7" s="5"/>
      <c r="N7" s="115"/>
      <c r="O7" s="14"/>
      <c r="P7" s="1"/>
      <c r="Q7" t="e">
        <f t="shared" si="6"/>
        <v>#NUM!</v>
      </c>
      <c r="R7">
        <f t="shared" si="0"/>
        <v>13</v>
      </c>
      <c r="S7" t="e">
        <f t="shared" si="1"/>
        <v>#NUM!</v>
      </c>
      <c r="T7" t="e">
        <f t="shared" si="2"/>
        <v>#NUM!</v>
      </c>
      <c r="U7" t="e">
        <f t="shared" si="3"/>
        <v>#NUM!</v>
      </c>
      <c r="V7" t="e">
        <f t="shared" si="4"/>
        <v>#NUM!</v>
      </c>
      <c r="W7" t="e">
        <f t="shared" si="5"/>
        <v>#NUM!</v>
      </c>
    </row>
    <row r="8" spans="1:23">
      <c r="A8" s="1">
        <v>5</v>
      </c>
      <c r="B8" s="2" t="s">
        <v>154</v>
      </c>
      <c r="C8" s="1">
        <v>2004</v>
      </c>
      <c r="D8" s="2" t="s">
        <v>19</v>
      </c>
      <c r="E8" s="1">
        <v>12</v>
      </c>
      <c r="F8" s="1"/>
      <c r="G8" s="1"/>
      <c r="H8" s="11"/>
      <c r="I8" s="11"/>
      <c r="J8" s="1"/>
      <c r="K8" s="1"/>
      <c r="L8" s="11"/>
      <c r="M8" s="1"/>
      <c r="N8" s="11"/>
      <c r="O8" s="1"/>
      <c r="P8" s="1"/>
      <c r="Q8" t="e">
        <f t="shared" si="6"/>
        <v>#NUM!</v>
      </c>
      <c r="R8">
        <f t="shared" si="0"/>
        <v>12</v>
      </c>
      <c r="S8" t="e">
        <f t="shared" si="1"/>
        <v>#NUM!</v>
      </c>
      <c r="T8" t="e">
        <f t="shared" si="2"/>
        <v>#NUM!</v>
      </c>
      <c r="U8" t="e">
        <f t="shared" si="3"/>
        <v>#NUM!</v>
      </c>
      <c r="V8" t="e">
        <f t="shared" si="4"/>
        <v>#NUM!</v>
      </c>
      <c r="W8" t="e">
        <f t="shared" si="5"/>
        <v>#NUM!</v>
      </c>
    </row>
    <row r="9" spans="1:23">
      <c r="A9" s="1">
        <v>6</v>
      </c>
      <c r="B9" s="2" t="s">
        <v>155</v>
      </c>
      <c r="C9" s="1">
        <v>2004</v>
      </c>
      <c r="D9" s="2" t="s">
        <v>156</v>
      </c>
      <c r="E9" s="24">
        <v>11</v>
      </c>
      <c r="F9" s="24"/>
      <c r="G9" s="24"/>
      <c r="H9" s="118"/>
      <c r="I9" s="118"/>
      <c r="J9" s="24"/>
      <c r="K9" s="24"/>
      <c r="L9" s="118"/>
      <c r="M9" s="24"/>
      <c r="N9" s="118"/>
      <c r="O9" s="24"/>
      <c r="P9" s="1"/>
      <c r="Q9" t="e">
        <f t="shared" si="6"/>
        <v>#NUM!</v>
      </c>
      <c r="R9">
        <f t="shared" si="0"/>
        <v>11</v>
      </c>
      <c r="S9" t="e">
        <f t="shared" si="1"/>
        <v>#NUM!</v>
      </c>
      <c r="T9" t="e">
        <f t="shared" si="2"/>
        <v>#NUM!</v>
      </c>
      <c r="U9" t="e">
        <f t="shared" si="3"/>
        <v>#NUM!</v>
      </c>
      <c r="V9" t="e">
        <f t="shared" si="4"/>
        <v>#NUM!</v>
      </c>
      <c r="W9" t="e">
        <f t="shared" si="5"/>
        <v>#NUM!</v>
      </c>
    </row>
    <row r="10" spans="1:23" ht="25.5">
      <c r="A10" s="1">
        <v>7</v>
      </c>
      <c r="B10" s="10" t="s">
        <v>219</v>
      </c>
      <c r="C10" s="14">
        <v>2004</v>
      </c>
      <c r="D10" s="44" t="s">
        <v>46</v>
      </c>
      <c r="E10" s="106">
        <v>10</v>
      </c>
      <c r="F10" s="106">
        <v>11</v>
      </c>
      <c r="G10" s="106"/>
      <c r="H10" s="125"/>
      <c r="I10" s="125"/>
      <c r="J10" s="106"/>
      <c r="K10" s="106"/>
      <c r="L10" s="125"/>
      <c r="M10" s="106"/>
      <c r="N10" s="139"/>
      <c r="O10" s="106"/>
      <c r="P10" s="1"/>
      <c r="Q10" t="e">
        <f t="shared" si="6"/>
        <v>#NUM!</v>
      </c>
      <c r="R10">
        <f t="shared" si="0"/>
        <v>11</v>
      </c>
      <c r="S10">
        <f t="shared" si="1"/>
        <v>10</v>
      </c>
      <c r="T10" t="e">
        <f t="shared" si="2"/>
        <v>#NUM!</v>
      </c>
      <c r="U10" t="e">
        <f t="shared" si="3"/>
        <v>#NUM!</v>
      </c>
      <c r="V10" t="e">
        <f t="shared" si="4"/>
        <v>#NUM!</v>
      </c>
      <c r="W10" t="e">
        <f t="shared" si="5"/>
        <v>#NUM!</v>
      </c>
    </row>
    <row r="11" spans="1:23">
      <c r="A11" s="1">
        <v>8</v>
      </c>
      <c r="B11" s="2" t="s">
        <v>157</v>
      </c>
      <c r="C11" s="1">
        <v>2004</v>
      </c>
      <c r="D11" s="2" t="s">
        <v>13</v>
      </c>
      <c r="E11" s="1">
        <v>9</v>
      </c>
      <c r="F11" s="1">
        <v>8</v>
      </c>
      <c r="G11" s="1"/>
      <c r="H11" s="11"/>
      <c r="I11" s="11"/>
      <c r="J11" s="1"/>
      <c r="K11" s="1"/>
      <c r="L11" s="11"/>
      <c r="M11" s="1"/>
      <c r="N11" s="11"/>
      <c r="O11" s="1"/>
      <c r="P11" s="1"/>
      <c r="Q11" t="e">
        <f t="shared" si="6"/>
        <v>#NUM!</v>
      </c>
      <c r="R11">
        <f t="shared" si="0"/>
        <v>9</v>
      </c>
      <c r="S11">
        <f t="shared" si="1"/>
        <v>8</v>
      </c>
      <c r="T11" t="e">
        <f t="shared" si="2"/>
        <v>#NUM!</v>
      </c>
      <c r="U11" t="e">
        <f t="shared" si="3"/>
        <v>#NUM!</v>
      </c>
      <c r="V11" t="e">
        <f t="shared" si="4"/>
        <v>#NUM!</v>
      </c>
      <c r="W11" t="e">
        <f t="shared" si="5"/>
        <v>#NUM!</v>
      </c>
    </row>
    <row r="12" spans="1:23" ht="25.5">
      <c r="A12" s="1">
        <v>9</v>
      </c>
      <c r="B12" s="2" t="s">
        <v>158</v>
      </c>
      <c r="C12" s="1">
        <v>2004</v>
      </c>
      <c r="D12" s="2" t="s">
        <v>17</v>
      </c>
      <c r="E12" s="24">
        <v>8</v>
      </c>
      <c r="F12" s="24"/>
      <c r="G12" s="24"/>
      <c r="H12" s="11"/>
      <c r="I12" s="118"/>
      <c r="J12" s="1"/>
      <c r="K12" s="24"/>
      <c r="L12" s="85"/>
      <c r="M12" s="25"/>
      <c r="N12" s="87"/>
      <c r="O12" s="25"/>
      <c r="P12" s="1"/>
      <c r="Q12" t="e">
        <f t="shared" si="6"/>
        <v>#NUM!</v>
      </c>
      <c r="R12">
        <f t="shared" si="0"/>
        <v>8</v>
      </c>
      <c r="S12" t="e">
        <f t="shared" si="1"/>
        <v>#NUM!</v>
      </c>
      <c r="T12" t="e">
        <f t="shared" si="2"/>
        <v>#NUM!</v>
      </c>
      <c r="U12" t="e">
        <f t="shared" si="3"/>
        <v>#NUM!</v>
      </c>
      <c r="V12" t="e">
        <f t="shared" si="4"/>
        <v>#NUM!</v>
      </c>
      <c r="W12" t="e">
        <f t="shared" si="5"/>
        <v>#NUM!</v>
      </c>
    </row>
    <row r="13" spans="1:23" ht="25.5">
      <c r="A13" s="1">
        <v>10</v>
      </c>
      <c r="B13" s="10" t="s">
        <v>159</v>
      </c>
      <c r="C13" s="14">
        <v>2004</v>
      </c>
      <c r="D13" s="10" t="s">
        <v>13</v>
      </c>
      <c r="E13" s="5">
        <v>7</v>
      </c>
      <c r="F13" s="5">
        <v>5</v>
      </c>
      <c r="G13" s="5"/>
      <c r="H13" s="43"/>
      <c r="I13" s="43"/>
      <c r="J13" s="5"/>
      <c r="K13" s="5"/>
      <c r="L13" s="43"/>
      <c r="M13" s="5"/>
      <c r="N13" s="115"/>
      <c r="O13" s="5"/>
      <c r="P13" s="1"/>
      <c r="Q13" t="e">
        <f t="shared" si="6"/>
        <v>#NUM!</v>
      </c>
      <c r="R13">
        <f t="shared" si="0"/>
        <v>7</v>
      </c>
      <c r="S13">
        <f t="shared" si="1"/>
        <v>5</v>
      </c>
      <c r="T13" t="e">
        <f t="shared" si="2"/>
        <v>#NUM!</v>
      </c>
      <c r="U13" t="e">
        <f t="shared" si="3"/>
        <v>#NUM!</v>
      </c>
      <c r="V13" t="e">
        <f t="shared" si="4"/>
        <v>#NUM!</v>
      </c>
      <c r="W13" t="e">
        <f t="shared" si="5"/>
        <v>#NUM!</v>
      </c>
    </row>
    <row r="14" spans="1:23">
      <c r="A14" s="1">
        <v>11</v>
      </c>
      <c r="B14" s="10" t="s">
        <v>160</v>
      </c>
      <c r="C14" s="1">
        <v>2005</v>
      </c>
      <c r="D14" s="2" t="s">
        <v>17</v>
      </c>
      <c r="E14" s="1">
        <v>6</v>
      </c>
      <c r="F14" s="1">
        <v>6</v>
      </c>
      <c r="G14" s="1"/>
      <c r="H14" s="11"/>
      <c r="I14" s="11"/>
      <c r="J14" s="1"/>
      <c r="K14" s="1"/>
      <c r="L14" s="11"/>
      <c r="M14" s="1"/>
      <c r="N14" s="11"/>
      <c r="O14" s="1"/>
      <c r="P14" s="1"/>
      <c r="Q14" t="e">
        <f t="shared" si="6"/>
        <v>#NUM!</v>
      </c>
      <c r="R14">
        <f t="shared" si="0"/>
        <v>6</v>
      </c>
      <c r="S14">
        <f t="shared" si="1"/>
        <v>6</v>
      </c>
      <c r="T14" t="e">
        <f t="shared" si="2"/>
        <v>#NUM!</v>
      </c>
      <c r="U14" t="e">
        <f t="shared" si="3"/>
        <v>#NUM!</v>
      </c>
      <c r="V14" t="e">
        <f t="shared" si="4"/>
        <v>#NUM!</v>
      </c>
      <c r="W14" t="e">
        <f t="shared" si="5"/>
        <v>#NUM!</v>
      </c>
    </row>
    <row r="15" spans="1:23">
      <c r="A15" s="1">
        <v>12</v>
      </c>
      <c r="B15" s="10" t="s">
        <v>161</v>
      </c>
      <c r="C15" s="1">
        <v>2004</v>
      </c>
      <c r="D15" s="2" t="s">
        <v>16</v>
      </c>
      <c r="E15" s="1">
        <v>5</v>
      </c>
      <c r="F15" s="1"/>
      <c r="G15" s="1"/>
      <c r="H15" s="11"/>
      <c r="I15" s="11"/>
      <c r="J15" s="1"/>
      <c r="K15" s="1"/>
      <c r="L15" s="11"/>
      <c r="M15" s="1"/>
      <c r="N15" s="11"/>
      <c r="O15" s="1"/>
      <c r="P15" s="1"/>
      <c r="Q15" t="e">
        <f t="shared" si="6"/>
        <v>#NUM!</v>
      </c>
      <c r="R15">
        <f t="shared" si="0"/>
        <v>5</v>
      </c>
      <c r="S15" t="e">
        <f t="shared" si="1"/>
        <v>#NUM!</v>
      </c>
      <c r="T15" t="e">
        <f t="shared" si="2"/>
        <v>#NUM!</v>
      </c>
      <c r="U15" t="e">
        <f t="shared" si="3"/>
        <v>#NUM!</v>
      </c>
      <c r="V15" t="e">
        <f t="shared" si="4"/>
        <v>#NUM!</v>
      </c>
      <c r="W15" t="e">
        <f t="shared" si="5"/>
        <v>#NUM!</v>
      </c>
    </row>
    <row r="16" spans="1:23">
      <c r="A16" s="1">
        <v>13</v>
      </c>
      <c r="B16" s="2" t="s">
        <v>162</v>
      </c>
      <c r="C16" s="1">
        <v>2005</v>
      </c>
      <c r="D16" s="2" t="s">
        <v>156</v>
      </c>
      <c r="E16" s="1">
        <v>4</v>
      </c>
      <c r="F16" s="1"/>
      <c r="G16" s="1"/>
      <c r="H16" s="11"/>
      <c r="I16" s="11"/>
      <c r="J16" s="1"/>
      <c r="K16" s="1"/>
      <c r="L16" s="11"/>
      <c r="M16" s="1"/>
      <c r="N16" s="11"/>
      <c r="O16" s="1"/>
      <c r="P16" s="1"/>
      <c r="Q16" t="e">
        <f t="shared" si="6"/>
        <v>#NUM!</v>
      </c>
      <c r="R16">
        <f t="shared" si="0"/>
        <v>4</v>
      </c>
      <c r="S16" t="e">
        <f t="shared" si="1"/>
        <v>#NUM!</v>
      </c>
      <c r="T16" t="e">
        <f t="shared" si="2"/>
        <v>#NUM!</v>
      </c>
      <c r="U16" t="e">
        <f t="shared" si="3"/>
        <v>#NUM!</v>
      </c>
      <c r="V16" t="e">
        <f t="shared" si="4"/>
        <v>#NUM!</v>
      </c>
      <c r="W16" t="e">
        <f t="shared" si="5"/>
        <v>#NUM!</v>
      </c>
    </row>
    <row r="17" spans="1:23">
      <c r="A17" s="1">
        <v>14</v>
      </c>
      <c r="B17" s="10" t="s">
        <v>163</v>
      </c>
      <c r="C17" s="14">
        <v>2004</v>
      </c>
      <c r="D17" s="44" t="s">
        <v>14</v>
      </c>
      <c r="E17" s="5">
        <v>3</v>
      </c>
      <c r="F17" s="5"/>
      <c r="G17" s="5"/>
      <c r="H17" s="43"/>
      <c r="I17" s="43"/>
      <c r="J17" s="5"/>
      <c r="K17" s="5"/>
      <c r="L17" s="43"/>
      <c r="M17" s="5"/>
      <c r="N17" s="115"/>
      <c r="O17" s="5"/>
      <c r="P17" s="1"/>
      <c r="Q17" t="e">
        <f t="shared" si="6"/>
        <v>#NUM!</v>
      </c>
      <c r="R17">
        <f t="shared" si="0"/>
        <v>3</v>
      </c>
      <c r="S17" t="e">
        <f t="shared" si="1"/>
        <v>#NUM!</v>
      </c>
      <c r="T17" t="e">
        <f t="shared" si="2"/>
        <v>#NUM!</v>
      </c>
      <c r="U17" t="e">
        <f t="shared" si="3"/>
        <v>#NUM!</v>
      </c>
      <c r="V17" t="e">
        <f t="shared" si="4"/>
        <v>#NUM!</v>
      </c>
      <c r="W17" t="e">
        <f t="shared" si="5"/>
        <v>#NUM!</v>
      </c>
    </row>
    <row r="18" spans="1:23">
      <c r="A18" s="1">
        <v>15</v>
      </c>
      <c r="B18" s="2" t="s">
        <v>164</v>
      </c>
      <c r="C18" s="1">
        <v>2005</v>
      </c>
      <c r="D18" s="26" t="s">
        <v>15</v>
      </c>
      <c r="E18" s="1">
        <v>2</v>
      </c>
      <c r="F18" s="1">
        <v>2</v>
      </c>
      <c r="G18" s="1"/>
      <c r="H18" s="11"/>
      <c r="I18" s="11"/>
      <c r="J18" s="1"/>
      <c r="K18" s="1"/>
      <c r="L18" s="11"/>
      <c r="M18" s="1"/>
      <c r="N18" s="11"/>
      <c r="O18" s="1"/>
      <c r="P18" s="1"/>
      <c r="Q18" t="e">
        <f t="shared" si="6"/>
        <v>#NUM!</v>
      </c>
      <c r="R18">
        <f t="shared" si="0"/>
        <v>2</v>
      </c>
      <c r="S18">
        <f t="shared" si="1"/>
        <v>2</v>
      </c>
      <c r="T18" t="e">
        <f t="shared" si="2"/>
        <v>#NUM!</v>
      </c>
      <c r="U18" t="e">
        <f t="shared" si="3"/>
        <v>#NUM!</v>
      </c>
      <c r="V18" t="e">
        <f t="shared" si="4"/>
        <v>#NUM!</v>
      </c>
      <c r="W18" t="e">
        <f t="shared" si="5"/>
        <v>#NUM!</v>
      </c>
    </row>
    <row r="19" spans="1:23">
      <c r="A19" s="1">
        <v>16</v>
      </c>
      <c r="B19" s="10" t="s">
        <v>165</v>
      </c>
      <c r="C19" s="14">
        <v>2004</v>
      </c>
      <c r="D19" s="10" t="s">
        <v>16</v>
      </c>
      <c r="E19" s="5">
        <v>1</v>
      </c>
      <c r="F19" s="5"/>
      <c r="G19" s="5"/>
      <c r="H19" s="43"/>
      <c r="I19" s="43"/>
      <c r="J19" s="5"/>
      <c r="K19" s="5"/>
      <c r="L19" s="43"/>
      <c r="M19" s="5"/>
      <c r="N19" s="115"/>
      <c r="O19" s="5"/>
      <c r="P19" s="1"/>
      <c r="Q19" t="e">
        <f t="shared" si="6"/>
        <v>#NUM!</v>
      </c>
      <c r="R19">
        <f t="shared" si="0"/>
        <v>1</v>
      </c>
      <c r="S19" t="e">
        <f t="shared" si="1"/>
        <v>#NUM!</v>
      </c>
      <c r="T19" t="e">
        <f t="shared" si="2"/>
        <v>#NUM!</v>
      </c>
      <c r="U19" t="e">
        <f t="shared" si="3"/>
        <v>#NUM!</v>
      </c>
      <c r="V19" t="e">
        <f t="shared" si="4"/>
        <v>#NUM!</v>
      </c>
      <c r="W19" t="e">
        <f t="shared" si="5"/>
        <v>#NUM!</v>
      </c>
    </row>
    <row r="20" spans="1:23" ht="25.5">
      <c r="A20" s="1">
        <v>17</v>
      </c>
      <c r="B20" s="2" t="s">
        <v>305</v>
      </c>
      <c r="C20" s="1">
        <v>2004</v>
      </c>
      <c r="D20" s="2" t="s">
        <v>283</v>
      </c>
      <c r="E20" s="24"/>
      <c r="F20" s="24">
        <v>16</v>
      </c>
      <c r="G20" s="24"/>
      <c r="H20" s="118"/>
      <c r="I20" s="118"/>
      <c r="J20" s="24"/>
      <c r="K20" s="24"/>
      <c r="L20" s="118"/>
      <c r="M20" s="24"/>
      <c r="N20" s="118"/>
      <c r="O20" s="24"/>
      <c r="P20" s="1"/>
      <c r="Q20" t="e">
        <f t="shared" si="6"/>
        <v>#NUM!</v>
      </c>
      <c r="R20">
        <f t="shared" si="0"/>
        <v>16</v>
      </c>
      <c r="S20" t="e">
        <f t="shared" si="1"/>
        <v>#NUM!</v>
      </c>
      <c r="T20" t="e">
        <f t="shared" si="2"/>
        <v>#NUM!</v>
      </c>
      <c r="U20" t="e">
        <f t="shared" si="3"/>
        <v>#NUM!</v>
      </c>
      <c r="V20" t="e">
        <f t="shared" si="4"/>
        <v>#NUM!</v>
      </c>
      <c r="W20" t="e">
        <f t="shared" si="5"/>
        <v>#NUM!</v>
      </c>
    </row>
    <row r="21" spans="1:23">
      <c r="A21" s="1">
        <v>18</v>
      </c>
      <c r="B21" s="10" t="s">
        <v>304</v>
      </c>
      <c r="C21" s="5">
        <v>2004</v>
      </c>
      <c r="D21" s="10" t="s">
        <v>17</v>
      </c>
      <c r="E21" s="5"/>
      <c r="F21" s="5">
        <v>14</v>
      </c>
      <c r="G21" s="5"/>
      <c r="H21" s="43"/>
      <c r="I21" s="43"/>
      <c r="J21" s="5"/>
      <c r="K21" s="5"/>
      <c r="L21" s="43"/>
      <c r="M21" s="5"/>
      <c r="N21" s="115"/>
      <c r="O21" s="5"/>
      <c r="P21" s="1"/>
      <c r="Q21" t="e">
        <f t="shared" si="6"/>
        <v>#NUM!</v>
      </c>
      <c r="R21">
        <f t="shared" si="0"/>
        <v>14</v>
      </c>
      <c r="S21" t="e">
        <f t="shared" si="1"/>
        <v>#NUM!</v>
      </c>
      <c r="T21" t="e">
        <f t="shared" si="2"/>
        <v>#NUM!</v>
      </c>
      <c r="U21" t="e">
        <f t="shared" si="3"/>
        <v>#NUM!</v>
      </c>
      <c r="V21" t="e">
        <f t="shared" si="4"/>
        <v>#NUM!</v>
      </c>
      <c r="W21" t="e">
        <f t="shared" si="5"/>
        <v>#NUM!</v>
      </c>
    </row>
    <row r="22" spans="1:23" ht="25.5">
      <c r="A22" s="1">
        <v>19</v>
      </c>
      <c r="B22" s="10" t="s">
        <v>306</v>
      </c>
      <c r="C22" s="5">
        <v>2004</v>
      </c>
      <c r="D22" s="10" t="s">
        <v>48</v>
      </c>
      <c r="E22" s="5"/>
      <c r="F22" s="106">
        <v>13</v>
      </c>
      <c r="G22" s="5"/>
      <c r="H22" s="43"/>
      <c r="I22" s="125"/>
      <c r="J22" s="106"/>
      <c r="K22" s="5"/>
      <c r="L22" s="125"/>
      <c r="M22" s="106"/>
      <c r="N22" s="139"/>
      <c r="O22" s="5"/>
      <c r="P22" s="1"/>
      <c r="Q22" t="e">
        <f t="shared" si="6"/>
        <v>#NUM!</v>
      </c>
      <c r="R22">
        <f t="shared" si="0"/>
        <v>13</v>
      </c>
      <c r="S22" t="e">
        <f t="shared" si="1"/>
        <v>#NUM!</v>
      </c>
      <c r="T22" t="e">
        <f t="shared" si="2"/>
        <v>#NUM!</v>
      </c>
      <c r="U22" t="e">
        <f t="shared" si="3"/>
        <v>#NUM!</v>
      </c>
      <c r="V22" t="e">
        <f t="shared" si="4"/>
        <v>#NUM!</v>
      </c>
      <c r="W22" t="e">
        <f t="shared" si="5"/>
        <v>#NUM!</v>
      </c>
    </row>
    <row r="23" spans="1:23">
      <c r="A23" s="1">
        <v>20</v>
      </c>
      <c r="B23" s="2" t="s">
        <v>307</v>
      </c>
      <c r="C23" s="1">
        <v>2004</v>
      </c>
      <c r="D23" s="2" t="s">
        <v>229</v>
      </c>
      <c r="E23" s="1"/>
      <c r="F23" s="1">
        <v>10</v>
      </c>
      <c r="G23" s="1"/>
      <c r="H23" s="11"/>
      <c r="I23" s="11"/>
      <c r="J23" s="1"/>
      <c r="K23" s="1"/>
      <c r="L23" s="11"/>
      <c r="M23" s="1"/>
      <c r="N23" s="11"/>
      <c r="O23" s="1"/>
      <c r="P23" s="1"/>
    </row>
    <row r="24" spans="1:23">
      <c r="A24" s="1">
        <v>21</v>
      </c>
      <c r="B24" s="2" t="s">
        <v>308</v>
      </c>
      <c r="C24" s="1">
        <v>2004</v>
      </c>
      <c r="D24" s="2" t="s">
        <v>15</v>
      </c>
      <c r="E24" s="1"/>
      <c r="F24" s="1">
        <v>9</v>
      </c>
      <c r="G24" s="1"/>
      <c r="H24" s="11"/>
      <c r="I24" s="11"/>
      <c r="J24" s="1"/>
      <c r="K24" s="1"/>
      <c r="L24" s="11"/>
      <c r="M24" s="1"/>
      <c r="N24" s="11"/>
      <c r="O24" s="1"/>
      <c r="P24" s="1"/>
    </row>
    <row r="25" spans="1:23">
      <c r="A25" s="1">
        <v>22</v>
      </c>
      <c r="B25" s="10" t="s">
        <v>309</v>
      </c>
      <c r="C25" s="14">
        <v>2005</v>
      </c>
      <c r="D25" s="10" t="s">
        <v>223</v>
      </c>
      <c r="E25" s="5"/>
      <c r="F25" s="5">
        <v>7</v>
      </c>
      <c r="G25" s="5"/>
      <c r="H25" s="43"/>
      <c r="I25" s="43"/>
      <c r="J25" s="5"/>
      <c r="K25" s="5"/>
      <c r="L25" s="43"/>
      <c r="M25" s="5"/>
      <c r="N25" s="115"/>
      <c r="O25" s="14"/>
      <c r="P25" s="1"/>
    </row>
    <row r="26" spans="1:23" ht="25.5">
      <c r="A26" s="1">
        <v>23</v>
      </c>
      <c r="B26" s="10" t="s">
        <v>310</v>
      </c>
      <c r="C26" s="5">
        <v>2004</v>
      </c>
      <c r="D26" s="10" t="s">
        <v>230</v>
      </c>
      <c r="E26" s="5"/>
      <c r="F26" s="5">
        <v>4</v>
      </c>
      <c r="G26" s="5"/>
      <c r="H26" s="43"/>
      <c r="I26" s="43"/>
      <c r="J26" s="5"/>
      <c r="K26" s="5"/>
      <c r="L26" s="43"/>
      <c r="M26" s="5"/>
      <c r="N26" s="115"/>
      <c r="O26" s="5"/>
      <c r="P26" s="1"/>
    </row>
    <row r="27" spans="1:23">
      <c r="A27" s="1">
        <v>24</v>
      </c>
      <c r="B27" s="2" t="s">
        <v>311</v>
      </c>
      <c r="C27" s="1">
        <v>2005</v>
      </c>
      <c r="D27" s="2" t="s">
        <v>17</v>
      </c>
      <c r="E27" s="1"/>
      <c r="F27" s="1">
        <v>3</v>
      </c>
      <c r="G27" s="1"/>
      <c r="H27" s="11"/>
      <c r="I27" s="11"/>
      <c r="J27" s="1"/>
      <c r="K27" s="1"/>
      <c r="L27" s="11"/>
      <c r="M27" s="1"/>
      <c r="N27" s="11"/>
      <c r="O27" s="1"/>
      <c r="P27" s="1"/>
    </row>
    <row r="28" spans="1:23">
      <c r="A28" s="1">
        <v>25</v>
      </c>
      <c r="B28" s="10" t="s">
        <v>312</v>
      </c>
      <c r="C28" s="5">
        <v>2005</v>
      </c>
      <c r="D28" s="10" t="s">
        <v>50</v>
      </c>
      <c r="E28" s="5"/>
      <c r="F28" s="106">
        <v>1</v>
      </c>
      <c r="G28" s="106"/>
      <c r="H28" s="125"/>
      <c r="I28" s="125"/>
      <c r="J28" s="5"/>
      <c r="K28" s="5"/>
      <c r="L28" s="43"/>
      <c r="M28" s="5"/>
      <c r="N28" s="115"/>
      <c r="O28" s="5"/>
      <c r="P28" s="1"/>
    </row>
    <row r="29" spans="1:23">
      <c r="A29" s="1">
        <v>26</v>
      </c>
      <c r="B29" s="2"/>
      <c r="C29" s="5"/>
      <c r="D29" s="10"/>
      <c r="E29" s="5"/>
      <c r="F29" s="5"/>
      <c r="G29" s="5"/>
      <c r="H29" s="43"/>
      <c r="I29" s="43"/>
      <c r="J29" s="5"/>
      <c r="K29" s="5"/>
      <c r="L29" s="43"/>
      <c r="M29" s="5"/>
      <c r="N29" s="115"/>
      <c r="O29" s="5"/>
      <c r="P29" s="1"/>
    </row>
    <row r="30" spans="1:23">
      <c r="A30" s="1">
        <v>27</v>
      </c>
      <c r="B30" s="2"/>
      <c r="C30" s="1"/>
      <c r="D30" s="2"/>
      <c r="E30" s="1"/>
      <c r="F30" s="1"/>
      <c r="G30" s="1"/>
      <c r="H30" s="11"/>
      <c r="I30" s="11"/>
      <c r="J30" s="1"/>
      <c r="K30" s="1"/>
      <c r="L30" s="11"/>
      <c r="M30" s="1"/>
      <c r="N30" s="11"/>
      <c r="O30" s="1"/>
      <c r="P30" s="1"/>
    </row>
    <row r="31" spans="1:23">
      <c r="A31" s="1">
        <v>28</v>
      </c>
      <c r="B31" s="2"/>
      <c r="C31" s="1"/>
      <c r="D31" s="2"/>
      <c r="E31" s="1"/>
      <c r="F31" s="1"/>
      <c r="G31" s="1"/>
      <c r="H31" s="11"/>
      <c r="I31" s="11"/>
      <c r="J31" s="1"/>
      <c r="K31" s="1"/>
      <c r="L31" s="11"/>
      <c r="M31" s="1"/>
      <c r="N31" s="11"/>
      <c r="O31" s="1"/>
      <c r="P31" s="1"/>
    </row>
    <row r="32" spans="1:23">
      <c r="A32" s="1">
        <v>29</v>
      </c>
      <c r="B32" s="10"/>
      <c r="C32" s="5"/>
      <c r="D32" s="10"/>
      <c r="E32" s="5"/>
      <c r="F32" s="5"/>
      <c r="G32" s="5"/>
      <c r="H32" s="43"/>
      <c r="I32" s="43"/>
      <c r="J32" s="5"/>
      <c r="K32" s="5"/>
      <c r="L32" s="43"/>
      <c r="M32" s="5"/>
      <c r="N32" s="115"/>
      <c r="O32" s="5"/>
      <c r="P32" s="1"/>
    </row>
    <row r="33" spans="1:16">
      <c r="A33" s="1">
        <v>30</v>
      </c>
      <c r="B33" s="10"/>
      <c r="C33" s="5"/>
      <c r="D33" s="10"/>
      <c r="E33" s="5"/>
      <c r="F33" s="5"/>
      <c r="G33" s="5"/>
      <c r="H33" s="43"/>
      <c r="I33" s="43"/>
      <c r="J33" s="5"/>
      <c r="K33" s="5"/>
      <c r="L33" s="43"/>
      <c r="M33" s="5"/>
      <c r="N33" s="115"/>
      <c r="O33" s="5"/>
      <c r="P33" s="1"/>
    </row>
    <row r="34" spans="1:16">
      <c r="A34" s="1">
        <v>31</v>
      </c>
      <c r="B34" s="2"/>
      <c r="C34" s="1"/>
      <c r="D34" s="2"/>
      <c r="E34" s="1"/>
      <c r="F34" s="1"/>
      <c r="G34" s="1"/>
      <c r="H34" s="11"/>
      <c r="I34" s="11"/>
      <c r="J34" s="1"/>
      <c r="K34" s="1"/>
      <c r="L34" s="11"/>
      <c r="M34" s="1"/>
      <c r="N34" s="11"/>
      <c r="O34" s="1"/>
      <c r="P34" s="1"/>
    </row>
    <row r="35" spans="1:16">
      <c r="A35" s="1">
        <v>32</v>
      </c>
      <c r="B35" s="10"/>
      <c r="C35" s="14"/>
      <c r="D35" s="10"/>
      <c r="E35" s="5"/>
      <c r="F35" s="5"/>
      <c r="G35" s="5"/>
      <c r="H35" s="43"/>
      <c r="I35" s="43"/>
      <c r="J35" s="5"/>
      <c r="K35" s="5"/>
      <c r="L35" s="43"/>
      <c r="M35" s="5"/>
      <c r="N35" s="115"/>
      <c r="O35" s="5"/>
      <c r="P35" s="1"/>
    </row>
    <row r="36" spans="1:16">
      <c r="A36" s="1">
        <v>33</v>
      </c>
      <c r="B36" s="2"/>
      <c r="C36" s="1"/>
      <c r="D36" s="2"/>
      <c r="E36" s="1"/>
      <c r="F36" s="1"/>
      <c r="G36" s="1"/>
      <c r="H36" s="11"/>
      <c r="I36" s="11"/>
      <c r="J36" s="1"/>
      <c r="K36" s="1"/>
      <c r="L36" s="11"/>
      <c r="M36" s="1"/>
      <c r="N36" s="11"/>
      <c r="O36" s="1"/>
      <c r="P36" s="1"/>
    </row>
    <row r="37" spans="1:16">
      <c r="A37" s="1">
        <v>34</v>
      </c>
      <c r="B37" s="10"/>
      <c r="C37" s="5"/>
      <c r="D37" s="10"/>
      <c r="E37" s="5"/>
      <c r="F37" s="5"/>
      <c r="G37" s="5"/>
      <c r="H37" s="43"/>
      <c r="I37" s="43"/>
      <c r="J37" s="5"/>
      <c r="K37" s="5"/>
      <c r="L37" s="43"/>
      <c r="M37" s="5"/>
      <c r="N37" s="115"/>
      <c r="O37" s="5"/>
      <c r="P37" s="1"/>
    </row>
    <row r="38" spans="1:16">
      <c r="A38" s="1">
        <v>35</v>
      </c>
      <c r="B38" s="10"/>
      <c r="C38" s="5"/>
      <c r="D38" s="10"/>
      <c r="E38" s="5"/>
      <c r="F38" s="5"/>
      <c r="G38" s="5"/>
      <c r="H38" s="43"/>
      <c r="I38" s="43"/>
      <c r="J38" s="5"/>
      <c r="K38" s="5"/>
      <c r="L38" s="43"/>
      <c r="M38" s="5"/>
      <c r="N38" s="115"/>
      <c r="O38" s="5"/>
      <c r="P38" s="1"/>
    </row>
    <row r="39" spans="1:16">
      <c r="A39" s="1">
        <v>36</v>
      </c>
      <c r="B39" s="2"/>
      <c r="C39" s="1"/>
      <c r="D39" s="2"/>
      <c r="E39" s="24"/>
      <c r="F39" s="1"/>
      <c r="G39" s="24"/>
      <c r="H39" s="118"/>
      <c r="I39" s="118"/>
      <c r="J39" s="1"/>
      <c r="K39" s="24"/>
      <c r="L39" s="11"/>
      <c r="M39" s="1"/>
      <c r="N39" s="11"/>
      <c r="O39" s="24"/>
      <c r="P39" s="1"/>
    </row>
    <row r="40" spans="1:16">
      <c r="A40" s="1">
        <v>37</v>
      </c>
      <c r="B40" s="2"/>
      <c r="C40" s="1"/>
      <c r="D40" s="2"/>
      <c r="E40" s="1"/>
      <c r="F40" s="1"/>
      <c r="G40" s="1"/>
      <c r="H40" s="11"/>
      <c r="I40" s="11"/>
      <c r="J40" s="1"/>
      <c r="K40" s="1"/>
      <c r="L40" s="11"/>
      <c r="M40" s="1"/>
      <c r="N40" s="11"/>
      <c r="O40" s="1"/>
      <c r="P40" s="1"/>
    </row>
    <row r="41" spans="1:16">
      <c r="A41" s="1">
        <v>38</v>
      </c>
      <c r="B41" s="2"/>
      <c r="C41" s="5"/>
      <c r="D41" s="10"/>
      <c r="E41" s="18"/>
      <c r="F41" s="5"/>
      <c r="G41" s="17"/>
      <c r="H41" s="43"/>
      <c r="I41" s="43"/>
      <c r="J41" s="5"/>
      <c r="K41" s="5"/>
      <c r="L41" s="43"/>
      <c r="M41" s="5"/>
      <c r="N41" s="115"/>
      <c r="O41" s="5"/>
      <c r="P41" s="1"/>
    </row>
    <row r="42" spans="1:16">
      <c r="A42" s="1">
        <v>39</v>
      </c>
      <c r="B42" s="10"/>
      <c r="C42" s="14"/>
      <c r="D42" s="10"/>
      <c r="E42" s="5"/>
      <c r="F42" s="5"/>
      <c r="G42" s="5"/>
      <c r="H42" s="43"/>
      <c r="I42" s="43"/>
      <c r="J42" s="5"/>
      <c r="K42" s="5"/>
      <c r="L42" s="43"/>
      <c r="M42" s="5"/>
      <c r="N42" s="115"/>
      <c r="O42" s="5"/>
      <c r="P42" s="1"/>
    </row>
    <row r="43" spans="1:16">
      <c r="A43" s="1">
        <v>40</v>
      </c>
      <c r="B43" s="2"/>
      <c r="C43" s="1"/>
      <c r="D43" s="2"/>
      <c r="E43" s="1"/>
      <c r="F43" s="1"/>
      <c r="G43" s="1"/>
      <c r="H43" s="11"/>
      <c r="I43" s="11"/>
      <c r="J43" s="1"/>
      <c r="K43" s="1"/>
      <c r="L43" s="11"/>
      <c r="M43" s="1"/>
      <c r="N43" s="11"/>
      <c r="O43" s="1"/>
      <c r="P43" s="1"/>
    </row>
    <row r="44" spans="1:16">
      <c r="A44" s="1">
        <v>41</v>
      </c>
      <c r="B44" s="2"/>
      <c r="C44" s="1"/>
      <c r="D44" s="2"/>
      <c r="E44" s="1"/>
      <c r="F44" s="1"/>
      <c r="G44" s="1"/>
      <c r="H44" s="11"/>
      <c r="I44" s="11"/>
      <c r="J44" s="1"/>
      <c r="K44" s="1"/>
      <c r="L44" s="11"/>
      <c r="M44" s="1"/>
      <c r="N44" s="11"/>
      <c r="O44" s="1"/>
      <c r="P44" s="1"/>
    </row>
    <row r="45" spans="1:16">
      <c r="A45" s="1">
        <v>42</v>
      </c>
      <c r="B45" s="2"/>
      <c r="C45" s="1"/>
      <c r="D45" s="2"/>
      <c r="E45" s="1"/>
      <c r="F45" s="1"/>
      <c r="G45" s="1"/>
      <c r="H45" s="11"/>
      <c r="I45" s="11"/>
      <c r="J45" s="1"/>
      <c r="K45" s="1"/>
      <c r="L45" s="11"/>
      <c r="M45" s="1"/>
      <c r="N45" s="11"/>
      <c r="O45" s="1"/>
      <c r="P45" s="1"/>
    </row>
    <row r="46" spans="1:16">
      <c r="A46" s="1">
        <v>43</v>
      </c>
      <c r="B46" s="2"/>
      <c r="C46" s="5"/>
      <c r="D46" s="10"/>
      <c r="E46" s="5"/>
      <c r="F46" s="5"/>
      <c r="G46" s="5"/>
      <c r="H46" s="43"/>
      <c r="I46" s="43"/>
      <c r="J46" s="5"/>
      <c r="K46" s="5"/>
      <c r="L46" s="43"/>
      <c r="M46" s="5"/>
      <c r="N46" s="115"/>
      <c r="O46" s="5"/>
      <c r="P46" s="1"/>
    </row>
    <row r="47" spans="1:16">
      <c r="A47" s="1">
        <v>44</v>
      </c>
      <c r="B47" s="2"/>
      <c r="C47" s="1"/>
      <c r="D47" s="2"/>
      <c r="E47" s="1"/>
      <c r="F47" s="1"/>
      <c r="G47" s="1"/>
      <c r="H47" s="11"/>
      <c r="I47" s="11"/>
      <c r="J47" s="1"/>
      <c r="K47" s="1"/>
      <c r="L47" s="11"/>
      <c r="M47" s="1"/>
      <c r="N47" s="11"/>
      <c r="O47" s="1"/>
      <c r="P47" s="1"/>
    </row>
    <row r="48" spans="1:16">
      <c r="A48" s="1">
        <v>45</v>
      </c>
      <c r="B48" s="2"/>
      <c r="C48" s="1"/>
      <c r="D48" s="2"/>
      <c r="E48" s="1"/>
      <c r="F48" s="1"/>
      <c r="G48" s="1"/>
      <c r="H48" s="11"/>
      <c r="I48" s="11"/>
      <c r="J48" s="1"/>
      <c r="K48" s="1"/>
      <c r="L48" s="11"/>
      <c r="M48" s="25"/>
      <c r="N48" s="87"/>
      <c r="O48" s="25"/>
      <c r="P48" s="1"/>
    </row>
    <row r="49" spans="1:17">
      <c r="A49" s="1">
        <v>46</v>
      </c>
      <c r="B49" s="10"/>
      <c r="C49" s="5"/>
      <c r="D49" s="10"/>
      <c r="E49" s="5"/>
      <c r="F49" s="5"/>
      <c r="G49" s="5"/>
      <c r="H49" s="43"/>
      <c r="I49" s="43"/>
      <c r="J49" s="5"/>
      <c r="K49" s="5"/>
      <c r="L49" s="43"/>
      <c r="M49" s="5"/>
      <c r="N49" s="115"/>
      <c r="O49" s="5"/>
      <c r="P49" s="1"/>
    </row>
    <row r="50" spans="1:17">
      <c r="A50" s="1">
        <v>47</v>
      </c>
      <c r="B50" s="10"/>
      <c r="C50" s="5"/>
      <c r="D50" s="10"/>
      <c r="E50" s="5"/>
      <c r="F50" s="5"/>
      <c r="G50" s="5"/>
      <c r="H50" s="43"/>
      <c r="I50" s="43"/>
      <c r="J50" s="5"/>
      <c r="K50" s="5"/>
      <c r="L50" s="43"/>
      <c r="M50" s="5"/>
      <c r="N50" s="115"/>
      <c r="O50" s="5"/>
      <c r="P50" s="1"/>
    </row>
    <row r="51" spans="1:17">
      <c r="A51" s="1">
        <v>48</v>
      </c>
      <c r="B51" s="2"/>
      <c r="C51" s="1"/>
      <c r="D51" s="2"/>
      <c r="E51" s="1"/>
      <c r="F51" s="1"/>
      <c r="G51" s="1"/>
      <c r="H51" s="11"/>
      <c r="I51" s="11"/>
      <c r="J51" s="1"/>
      <c r="K51" s="1"/>
      <c r="L51" s="87"/>
      <c r="M51" s="1"/>
      <c r="N51" s="11"/>
      <c r="O51" s="1"/>
      <c r="P51" s="1"/>
    </row>
    <row r="52" spans="1:17">
      <c r="A52" s="1">
        <v>49</v>
      </c>
      <c r="B52" s="2"/>
      <c r="C52" s="1"/>
      <c r="D52" s="2"/>
      <c r="E52" s="1"/>
      <c r="F52" s="1"/>
      <c r="G52" s="1"/>
      <c r="H52" s="11"/>
      <c r="I52" s="11"/>
      <c r="J52" s="1"/>
      <c r="K52" s="1"/>
      <c r="L52" s="11"/>
      <c r="M52" s="1"/>
      <c r="N52" s="11"/>
      <c r="O52" s="1"/>
      <c r="P52" s="1"/>
      <c r="Q52" t="s">
        <v>10</v>
      </c>
    </row>
    <row r="53" spans="1:17">
      <c r="A53" s="1">
        <v>50</v>
      </c>
      <c r="B53" s="2"/>
      <c r="C53" s="1"/>
      <c r="D53" s="26"/>
      <c r="E53" s="1"/>
      <c r="F53" s="1"/>
      <c r="G53" s="1"/>
      <c r="H53" s="11"/>
      <c r="I53" s="11"/>
      <c r="J53" s="1"/>
      <c r="K53" s="1"/>
      <c r="L53" s="11"/>
      <c r="M53" s="1"/>
      <c r="N53" s="11"/>
      <c r="O53" s="1"/>
      <c r="P53" s="1"/>
    </row>
    <row r="54" spans="1:17">
      <c r="A54" s="1">
        <v>51</v>
      </c>
      <c r="B54" s="10"/>
      <c r="C54" s="14"/>
      <c r="D54" s="10"/>
      <c r="E54" s="5"/>
      <c r="F54" s="5"/>
      <c r="G54" s="5"/>
      <c r="H54" s="43"/>
      <c r="I54" s="43"/>
      <c r="J54" s="5"/>
      <c r="K54" s="5"/>
      <c r="L54" s="43"/>
      <c r="M54" s="5"/>
      <c r="N54" s="115"/>
      <c r="O54" s="5"/>
      <c r="P54" s="1"/>
    </row>
    <row r="55" spans="1:17" ht="15.6" customHeight="1">
      <c r="A55" s="1">
        <v>52</v>
      </c>
      <c r="B55" s="10"/>
      <c r="C55" s="1"/>
      <c r="D55" s="2"/>
      <c r="E55" s="1"/>
      <c r="F55" s="1"/>
      <c r="G55" s="1"/>
      <c r="H55" s="11"/>
      <c r="I55" s="11"/>
      <c r="J55" s="1"/>
      <c r="K55" s="1"/>
      <c r="L55" s="11"/>
      <c r="M55" s="1"/>
      <c r="N55" s="11"/>
      <c r="O55" s="1"/>
      <c r="P55" s="1"/>
    </row>
    <row r="56" spans="1:17" ht="14.1" customHeight="1">
      <c r="A56" s="1">
        <v>53</v>
      </c>
      <c r="B56" s="10"/>
      <c r="C56" s="5"/>
      <c r="D56" s="10"/>
      <c r="E56" s="5"/>
      <c r="F56" s="5"/>
      <c r="G56" s="5"/>
      <c r="H56" s="43"/>
      <c r="I56" s="43"/>
      <c r="J56" s="5"/>
      <c r="K56" s="5"/>
      <c r="L56" s="43"/>
      <c r="M56" s="5"/>
      <c r="N56" s="115"/>
      <c r="O56" s="5"/>
      <c r="P56" s="1"/>
    </row>
    <row r="57" spans="1:17">
      <c r="A57" s="1">
        <v>54</v>
      </c>
      <c r="B57" s="2"/>
      <c r="C57" s="1"/>
      <c r="D57" s="2"/>
      <c r="E57" s="1"/>
      <c r="F57" s="1"/>
      <c r="G57" s="1"/>
      <c r="H57" s="11"/>
      <c r="I57" s="11"/>
      <c r="J57" s="1"/>
      <c r="K57" s="1"/>
      <c r="L57" s="11"/>
      <c r="M57" s="1"/>
      <c r="N57" s="11"/>
      <c r="O57" s="1"/>
      <c r="P57" s="1"/>
    </row>
    <row r="58" spans="1:17">
      <c r="A58" s="1">
        <v>55</v>
      </c>
      <c r="B58" s="10"/>
      <c r="C58" s="1"/>
      <c r="D58" s="2"/>
      <c r="E58" s="1"/>
      <c r="F58" s="1"/>
      <c r="G58" s="1"/>
      <c r="H58" s="11"/>
      <c r="I58" s="11"/>
      <c r="J58" s="1"/>
      <c r="K58" s="1"/>
      <c r="L58" s="11"/>
      <c r="M58" s="1"/>
      <c r="N58" s="11"/>
      <c r="O58" s="1"/>
      <c r="P58" s="1"/>
    </row>
    <row r="59" spans="1:17">
      <c r="A59" s="1">
        <v>56</v>
      </c>
      <c r="B59" s="10"/>
      <c r="C59" s="1"/>
      <c r="D59" s="2"/>
      <c r="E59" s="1"/>
      <c r="F59" s="1"/>
      <c r="G59" s="1"/>
      <c r="H59" s="11"/>
      <c r="I59" s="11"/>
      <c r="J59" s="1"/>
      <c r="K59" s="1"/>
      <c r="L59" s="11"/>
      <c r="M59" s="1"/>
      <c r="N59" s="11"/>
      <c r="O59" s="1"/>
      <c r="P59" s="1"/>
    </row>
    <row r="60" spans="1:17">
      <c r="A60" s="1">
        <v>57</v>
      </c>
      <c r="B60" s="10"/>
      <c r="C60" s="5"/>
      <c r="D60" s="10"/>
      <c r="E60" s="5"/>
      <c r="F60" s="5"/>
      <c r="G60" s="5"/>
      <c r="H60" s="43"/>
      <c r="I60" s="43"/>
      <c r="J60" s="5"/>
      <c r="K60" s="5"/>
      <c r="L60" s="43"/>
      <c r="M60" s="5"/>
      <c r="N60" s="115"/>
      <c r="O60" s="5"/>
      <c r="P60" s="1"/>
    </row>
    <row r="61" spans="1:17">
      <c r="A61" s="1">
        <v>58</v>
      </c>
      <c r="B61" s="10"/>
      <c r="C61" s="14"/>
      <c r="D61" s="10"/>
      <c r="E61" s="5"/>
      <c r="F61" s="5"/>
      <c r="G61" s="5"/>
      <c r="H61" s="43"/>
      <c r="I61" s="43"/>
      <c r="J61" s="5"/>
      <c r="K61" s="5"/>
      <c r="L61" s="43"/>
      <c r="M61" s="5"/>
      <c r="N61" s="115"/>
      <c r="O61" s="14"/>
      <c r="P61" s="1"/>
    </row>
    <row r="62" spans="1:17">
      <c r="A62" s="1">
        <v>59</v>
      </c>
      <c r="B62" s="10"/>
      <c r="C62" s="14"/>
      <c r="D62" s="10"/>
      <c r="E62" s="5"/>
      <c r="F62" s="5"/>
      <c r="G62" s="5"/>
      <c r="H62" s="43"/>
      <c r="I62" s="43"/>
      <c r="J62" s="5"/>
      <c r="K62" s="5"/>
      <c r="L62" s="43"/>
      <c r="M62" s="5"/>
      <c r="N62" s="115"/>
      <c r="O62" s="5"/>
      <c r="P62" s="1"/>
    </row>
    <row r="63" spans="1:17">
      <c r="A63" s="1">
        <v>60</v>
      </c>
      <c r="B63" s="2"/>
      <c r="C63" s="1"/>
      <c r="D63" s="2"/>
      <c r="E63" s="1"/>
      <c r="F63" s="1"/>
      <c r="G63" s="1"/>
      <c r="H63" s="11"/>
      <c r="I63" s="11"/>
      <c r="J63" s="1"/>
      <c r="K63" s="1"/>
      <c r="L63" s="11"/>
      <c r="M63" s="1"/>
      <c r="N63" s="11"/>
      <c r="O63" s="1"/>
      <c r="P63" s="1"/>
    </row>
    <row r="64" spans="1:17">
      <c r="A64" s="1">
        <v>61</v>
      </c>
      <c r="B64" s="10"/>
      <c r="C64" s="5"/>
      <c r="D64" s="10"/>
      <c r="E64" s="5"/>
      <c r="F64" s="5"/>
      <c r="G64" s="5"/>
      <c r="H64" s="43"/>
      <c r="I64" s="43"/>
      <c r="J64" s="5"/>
      <c r="K64" s="5"/>
      <c r="L64" s="43"/>
      <c r="M64" s="5"/>
      <c r="N64" s="115"/>
      <c r="O64" s="5"/>
      <c r="P64" s="1"/>
    </row>
    <row r="65" spans="1:16">
      <c r="A65" s="1">
        <v>62</v>
      </c>
      <c r="B65" s="2"/>
      <c r="C65" s="1"/>
      <c r="D65" s="2"/>
      <c r="E65" s="1"/>
      <c r="F65" s="1"/>
      <c r="G65" s="1"/>
      <c r="H65" s="11"/>
      <c r="I65" s="11"/>
      <c r="J65" s="1"/>
      <c r="K65" s="1"/>
      <c r="L65" s="11"/>
      <c r="M65" s="1"/>
      <c r="N65" s="11"/>
      <c r="O65" s="1"/>
      <c r="P65" s="1"/>
    </row>
    <row r="66" spans="1:16">
      <c r="A66" s="1">
        <v>63</v>
      </c>
      <c r="B66" s="2"/>
      <c r="C66" s="1"/>
      <c r="D66" s="2"/>
      <c r="E66" s="1"/>
      <c r="F66" s="1"/>
      <c r="G66" s="1"/>
      <c r="H66" s="11"/>
      <c r="I66" s="11"/>
      <c r="J66" s="1"/>
      <c r="K66" s="1"/>
      <c r="L66" s="11"/>
      <c r="M66" s="1"/>
      <c r="N66" s="11"/>
      <c r="O66" s="1"/>
      <c r="P66" s="1"/>
    </row>
    <row r="67" spans="1:16">
      <c r="A67" s="1">
        <v>64</v>
      </c>
      <c r="B67" s="10"/>
      <c r="C67" s="5"/>
      <c r="D67" s="10"/>
      <c r="E67" s="5"/>
      <c r="F67" s="5"/>
      <c r="G67" s="5"/>
      <c r="H67" s="43"/>
      <c r="I67" s="43"/>
      <c r="J67" s="5"/>
      <c r="K67" s="5"/>
      <c r="L67" s="43"/>
      <c r="M67" s="5"/>
      <c r="N67" s="58"/>
      <c r="O67" s="5"/>
      <c r="P67" s="1"/>
    </row>
    <row r="68" spans="1:16">
      <c r="A68" s="1">
        <v>65</v>
      </c>
      <c r="B68" s="2"/>
      <c r="C68" s="1"/>
      <c r="D68" s="2"/>
      <c r="E68" s="1"/>
      <c r="F68" s="1"/>
      <c r="G68" s="1"/>
      <c r="H68" s="11"/>
      <c r="I68" s="11"/>
      <c r="J68" s="1"/>
      <c r="K68" s="1"/>
      <c r="L68" s="11"/>
      <c r="M68" s="1"/>
      <c r="N68" s="11"/>
      <c r="O68" s="1"/>
      <c r="P68" s="1"/>
    </row>
    <row r="69" spans="1:16">
      <c r="A69" s="1">
        <v>66</v>
      </c>
      <c r="B69" s="10"/>
      <c r="C69" s="5"/>
      <c r="D69" s="10"/>
      <c r="E69" s="5"/>
      <c r="F69" s="5"/>
      <c r="G69" s="5"/>
      <c r="H69" s="43"/>
      <c r="I69" s="43"/>
      <c r="J69" s="5"/>
      <c r="K69" s="5"/>
      <c r="L69" s="43"/>
      <c r="M69" s="5"/>
      <c r="N69" s="115"/>
      <c r="O69" s="5"/>
      <c r="P69" s="1"/>
    </row>
    <row r="70" spans="1:16">
      <c r="A70" s="1">
        <v>67</v>
      </c>
      <c r="B70" s="10"/>
      <c r="C70" s="14"/>
      <c r="D70" s="10"/>
      <c r="E70" s="5"/>
      <c r="F70" s="5"/>
      <c r="G70" s="5"/>
      <c r="H70" s="43"/>
      <c r="I70" s="43"/>
      <c r="J70" s="5"/>
      <c r="K70" s="5"/>
      <c r="L70" s="43"/>
      <c r="M70" s="5"/>
      <c r="N70" s="115"/>
      <c r="O70" s="5"/>
      <c r="P70" s="1"/>
    </row>
    <row r="71" spans="1:16">
      <c r="A71" s="1">
        <v>68</v>
      </c>
      <c r="B71" s="2"/>
      <c r="C71" s="1"/>
      <c r="D71" s="2"/>
      <c r="E71" s="1"/>
      <c r="F71" s="1"/>
      <c r="G71" s="1"/>
      <c r="H71" s="11"/>
      <c r="I71" s="11"/>
      <c r="J71" s="1"/>
      <c r="K71" s="1"/>
      <c r="L71" s="11"/>
      <c r="M71" s="1"/>
      <c r="N71" s="11"/>
      <c r="O71" s="1"/>
      <c r="P71" s="1"/>
    </row>
    <row r="72" spans="1:16">
      <c r="A72" s="1">
        <v>69</v>
      </c>
      <c r="B72" s="2"/>
      <c r="C72" s="1"/>
      <c r="D72" s="2"/>
      <c r="E72" s="1"/>
      <c r="F72" s="1"/>
      <c r="G72" s="1"/>
      <c r="H72" s="11"/>
      <c r="I72" s="11"/>
      <c r="J72" s="1"/>
      <c r="K72" s="1"/>
      <c r="L72" s="11"/>
      <c r="M72" s="1"/>
      <c r="N72" s="11"/>
      <c r="O72" s="1"/>
      <c r="P72" s="1"/>
    </row>
    <row r="73" spans="1:16">
      <c r="A73" s="1">
        <v>70</v>
      </c>
      <c r="B73" s="2"/>
      <c r="C73" s="1"/>
      <c r="D73" s="2"/>
      <c r="E73" s="1"/>
      <c r="F73" s="1"/>
      <c r="G73" s="1"/>
      <c r="H73" s="11"/>
      <c r="I73" s="11"/>
      <c r="J73" s="1"/>
      <c r="K73" s="1"/>
      <c r="L73" s="11"/>
      <c r="M73" s="1"/>
      <c r="N73" s="11"/>
      <c r="O73" s="1"/>
      <c r="P73" s="1"/>
    </row>
    <row r="74" spans="1:16">
      <c r="A74" s="1">
        <v>71</v>
      </c>
      <c r="B74" s="2"/>
      <c r="C74" s="1"/>
      <c r="D74" s="2"/>
      <c r="E74" s="1"/>
      <c r="F74" s="1"/>
      <c r="G74" s="1"/>
      <c r="H74" s="11"/>
      <c r="I74" s="11"/>
      <c r="J74" s="1"/>
      <c r="K74" s="1"/>
      <c r="L74" s="11"/>
      <c r="M74" s="1"/>
      <c r="N74" s="11"/>
      <c r="O74" s="1"/>
      <c r="P74" s="1"/>
    </row>
    <row r="75" spans="1:16">
      <c r="A75" s="1">
        <v>72</v>
      </c>
      <c r="B75" s="2"/>
      <c r="C75" s="1"/>
      <c r="D75" s="2"/>
      <c r="E75" s="1"/>
      <c r="F75" s="1"/>
      <c r="G75" s="1"/>
      <c r="H75" s="11"/>
      <c r="I75" s="11"/>
      <c r="J75" s="1"/>
      <c r="K75" s="1"/>
      <c r="L75" s="11"/>
      <c r="M75" s="1"/>
      <c r="N75" s="11"/>
      <c r="O75" s="1"/>
      <c r="P75" s="1"/>
    </row>
    <row r="76" spans="1:16">
      <c r="A76" s="1">
        <v>73</v>
      </c>
      <c r="B76" s="2"/>
      <c r="C76" s="14"/>
      <c r="D76" s="5"/>
      <c r="E76" s="5"/>
      <c r="F76" s="5"/>
      <c r="G76" s="5"/>
      <c r="H76" s="43"/>
      <c r="I76" s="43"/>
      <c r="J76" s="5"/>
      <c r="K76" s="5"/>
      <c r="L76" s="43"/>
      <c r="M76" s="5"/>
      <c r="N76" s="115"/>
      <c r="O76" s="5"/>
      <c r="P76" s="1"/>
    </row>
    <row r="77" spans="1:16">
      <c r="A77" s="1">
        <v>74</v>
      </c>
      <c r="B77" s="10"/>
      <c r="C77" s="5"/>
      <c r="D77" s="10"/>
      <c r="E77" s="5"/>
      <c r="F77" s="5"/>
      <c r="G77" s="5"/>
      <c r="H77" s="43"/>
      <c r="I77" s="43"/>
      <c r="J77" s="5"/>
      <c r="K77" s="5"/>
      <c r="L77" s="43"/>
      <c r="M77" s="5"/>
      <c r="N77" s="58"/>
      <c r="O77" s="5"/>
      <c r="P77" s="1"/>
    </row>
    <row r="78" spans="1:16">
      <c r="A78" s="1">
        <v>75</v>
      </c>
      <c r="B78" s="2"/>
      <c r="C78" s="1"/>
      <c r="D78" s="2"/>
      <c r="E78" s="1"/>
      <c r="F78" s="1"/>
      <c r="G78" s="1"/>
      <c r="H78" s="11"/>
      <c r="I78" s="11"/>
      <c r="J78" s="1"/>
      <c r="K78" s="1"/>
      <c r="L78" s="87"/>
      <c r="M78" s="25"/>
      <c r="N78" s="87"/>
      <c r="O78" s="25"/>
      <c r="P78" s="1"/>
    </row>
    <row r="79" spans="1:16">
      <c r="A79" s="1">
        <v>76</v>
      </c>
      <c r="B79" s="2"/>
      <c r="C79" s="1"/>
      <c r="D79" s="2"/>
      <c r="E79" s="1"/>
      <c r="F79" s="1"/>
      <c r="G79" s="1"/>
      <c r="H79" s="11"/>
      <c r="I79" s="11"/>
      <c r="J79" s="1"/>
      <c r="K79" s="1"/>
      <c r="L79" s="11"/>
      <c r="M79" s="1"/>
      <c r="N79" s="11"/>
      <c r="O79" s="1"/>
      <c r="P79" s="1"/>
    </row>
    <row r="80" spans="1:16">
      <c r="A80" s="1">
        <v>77</v>
      </c>
      <c r="B80" s="2"/>
      <c r="C80" s="14"/>
      <c r="D80" s="10"/>
      <c r="E80" s="5"/>
      <c r="F80" s="5"/>
      <c r="G80" s="5"/>
      <c r="H80" s="43"/>
      <c r="I80" s="43"/>
      <c r="J80" s="5"/>
      <c r="K80" s="5"/>
      <c r="L80" s="43"/>
      <c r="M80" s="5"/>
      <c r="N80" s="115"/>
      <c r="O80" s="5"/>
      <c r="P80" s="1"/>
    </row>
    <row r="81" spans="1:16">
      <c r="A81" s="1">
        <v>78</v>
      </c>
      <c r="B81" s="2"/>
      <c r="C81" s="1"/>
      <c r="D81" s="2"/>
      <c r="E81" s="1"/>
      <c r="F81" s="1"/>
      <c r="G81" s="1"/>
      <c r="H81" s="11"/>
      <c r="I81" s="11"/>
      <c r="J81" s="1"/>
      <c r="K81" s="1"/>
      <c r="L81" s="11"/>
      <c r="M81" s="1"/>
      <c r="N81" s="11"/>
      <c r="O81" s="1"/>
      <c r="P81" s="1"/>
    </row>
    <row r="82" spans="1:16">
      <c r="A82" s="1">
        <v>79</v>
      </c>
      <c r="B82" s="2"/>
      <c r="C82" s="1"/>
      <c r="D82" s="2"/>
      <c r="E82" s="1"/>
      <c r="F82" s="1"/>
      <c r="G82" s="1"/>
      <c r="H82" s="11"/>
      <c r="I82" s="11"/>
      <c r="J82" s="1"/>
      <c r="K82" s="1"/>
      <c r="L82" s="11"/>
      <c r="M82" s="1"/>
      <c r="N82" s="11"/>
      <c r="O82" s="1"/>
      <c r="P82" s="1"/>
    </row>
    <row r="83" spans="1:16">
      <c r="A83" s="1">
        <v>80</v>
      </c>
      <c r="B83" s="10"/>
      <c r="C83" s="1"/>
      <c r="D83" s="2"/>
      <c r="E83" s="1"/>
      <c r="F83" s="1"/>
      <c r="G83" s="1"/>
      <c r="H83" s="11"/>
      <c r="I83" s="11"/>
      <c r="J83" s="1"/>
      <c r="K83" s="1"/>
      <c r="L83" s="11"/>
      <c r="M83" s="1"/>
      <c r="N83" s="11"/>
      <c r="O83" s="1"/>
      <c r="P83" s="1"/>
    </row>
    <row r="84" spans="1:16">
      <c r="A84" s="1">
        <v>81</v>
      </c>
      <c r="B84" s="10"/>
      <c r="C84" s="1"/>
      <c r="D84" s="2"/>
      <c r="E84" s="1"/>
      <c r="F84" s="1"/>
      <c r="G84" s="1"/>
      <c r="H84" s="11"/>
      <c r="I84" s="11"/>
      <c r="J84" s="1"/>
      <c r="K84" s="1"/>
      <c r="L84" s="11"/>
      <c r="M84" s="1"/>
      <c r="N84" s="11"/>
      <c r="O84" s="1"/>
      <c r="P84" s="1"/>
    </row>
    <row r="85" spans="1:16">
      <c r="A85" s="1">
        <v>82</v>
      </c>
      <c r="B85" s="2"/>
      <c r="C85" s="1"/>
      <c r="D85" s="2"/>
      <c r="E85" s="1"/>
      <c r="F85" s="1"/>
      <c r="G85" s="1"/>
      <c r="H85" s="11"/>
      <c r="I85" s="11"/>
      <c r="J85" s="1"/>
      <c r="K85" s="1"/>
      <c r="L85" s="11"/>
      <c r="M85" s="1"/>
      <c r="N85" s="11"/>
      <c r="O85" s="1"/>
      <c r="P85" s="1"/>
    </row>
    <row r="86" spans="1:16">
      <c r="A86" s="1">
        <v>83</v>
      </c>
      <c r="B86" s="2"/>
      <c r="C86" s="5"/>
      <c r="D86" s="10"/>
      <c r="E86" s="5"/>
      <c r="F86" s="5"/>
      <c r="G86" s="5"/>
      <c r="H86" s="43"/>
      <c r="I86" s="43"/>
      <c r="J86" s="5"/>
      <c r="K86" s="5"/>
      <c r="L86" s="43"/>
      <c r="M86" s="5"/>
      <c r="N86" s="115"/>
      <c r="O86" s="5"/>
      <c r="P86" s="1"/>
    </row>
    <row r="87" spans="1:16">
      <c r="A87" s="1">
        <v>84</v>
      </c>
      <c r="B87" s="2"/>
      <c r="C87" s="1"/>
      <c r="D87" s="2"/>
      <c r="E87" s="1"/>
      <c r="F87" s="1"/>
      <c r="G87" s="1"/>
      <c r="H87" s="11"/>
      <c r="I87" s="11"/>
      <c r="J87" s="1"/>
      <c r="K87" s="1"/>
      <c r="L87" s="11"/>
      <c r="M87" s="1"/>
      <c r="N87" s="11"/>
      <c r="O87" s="1"/>
      <c r="P87" s="1"/>
    </row>
    <row r="88" spans="1:16">
      <c r="A88" s="1">
        <v>85</v>
      </c>
      <c r="B88" s="2"/>
      <c r="C88" s="1"/>
      <c r="D88" s="2"/>
      <c r="E88" s="1"/>
      <c r="F88" s="1"/>
      <c r="G88" s="1"/>
      <c r="H88" s="11"/>
      <c r="I88" s="11"/>
      <c r="J88" s="1"/>
      <c r="K88" s="1"/>
      <c r="L88" s="11"/>
      <c r="M88" s="1"/>
      <c r="N88" s="11"/>
      <c r="O88" s="1"/>
      <c r="P88" s="1"/>
    </row>
    <row r="89" spans="1:16">
      <c r="A89" s="1">
        <v>86</v>
      </c>
      <c r="B89" s="26"/>
      <c r="C89" s="1"/>
      <c r="D89" s="2"/>
      <c r="E89" s="1"/>
      <c r="F89" s="1"/>
      <c r="G89" s="1"/>
      <c r="H89" s="11"/>
      <c r="I89" s="11"/>
      <c r="J89" s="1"/>
      <c r="K89" s="1"/>
      <c r="L89" s="87"/>
      <c r="M89" s="1"/>
      <c r="N89" s="11"/>
      <c r="O89" s="1"/>
      <c r="P89" s="1"/>
    </row>
    <row r="90" spans="1:16">
      <c r="A90" s="1">
        <v>87</v>
      </c>
      <c r="B90" s="10"/>
      <c r="C90" s="14"/>
      <c r="D90" s="10"/>
      <c r="E90" s="5"/>
      <c r="F90" s="5"/>
      <c r="G90" s="5"/>
      <c r="H90" s="43"/>
      <c r="I90" s="43"/>
      <c r="J90" s="5"/>
      <c r="K90" s="5"/>
      <c r="L90" s="43"/>
      <c r="M90" s="5"/>
      <c r="N90" s="115"/>
      <c r="O90" s="5"/>
      <c r="P90" s="1"/>
    </row>
    <row r="91" spans="1:16">
      <c r="A91" s="1">
        <v>88</v>
      </c>
      <c r="B91" s="10"/>
      <c r="C91" s="5"/>
      <c r="D91" s="10"/>
      <c r="E91" s="5"/>
      <c r="F91" s="5"/>
      <c r="G91" s="5"/>
      <c r="H91" s="43"/>
      <c r="I91" s="43"/>
      <c r="J91" s="5"/>
      <c r="K91" s="5"/>
      <c r="L91" s="43"/>
      <c r="M91" s="5"/>
      <c r="N91" s="115"/>
      <c r="O91" s="5"/>
      <c r="P91" s="1"/>
    </row>
    <row r="92" spans="1:16">
      <c r="A92" s="1">
        <v>89</v>
      </c>
      <c r="B92" s="2"/>
      <c r="C92" s="1"/>
      <c r="D92" s="2"/>
      <c r="E92" s="1"/>
      <c r="F92" s="1"/>
      <c r="G92" s="1"/>
      <c r="H92" s="11"/>
      <c r="I92" s="11"/>
      <c r="J92" s="1"/>
      <c r="K92" s="1"/>
      <c r="L92" s="11"/>
      <c r="M92" s="1"/>
      <c r="N92" s="11"/>
      <c r="O92" s="1"/>
      <c r="P92" s="1"/>
    </row>
    <row r="93" spans="1:16">
      <c r="A93" s="1">
        <v>90</v>
      </c>
      <c r="B93" s="2"/>
      <c r="C93" s="1"/>
      <c r="D93" s="2"/>
      <c r="E93" s="1"/>
      <c r="F93" s="1"/>
      <c r="G93" s="1"/>
      <c r="H93" s="11"/>
      <c r="I93" s="11"/>
      <c r="J93" s="1"/>
      <c r="K93" s="1"/>
      <c r="L93" s="11"/>
      <c r="M93" s="1"/>
      <c r="N93" s="11"/>
      <c r="O93" s="1"/>
      <c r="P93" s="1"/>
    </row>
    <row r="94" spans="1:16">
      <c r="A94" s="1">
        <v>91</v>
      </c>
      <c r="B94" s="10"/>
      <c r="C94" s="1"/>
      <c r="D94" s="2"/>
      <c r="E94" s="1"/>
      <c r="F94" s="1"/>
      <c r="G94" s="1"/>
      <c r="H94" s="11"/>
      <c r="I94" s="11"/>
      <c r="J94" s="1"/>
      <c r="K94" s="1"/>
      <c r="L94" s="11"/>
      <c r="M94" s="1"/>
      <c r="N94" s="11"/>
      <c r="O94" s="1"/>
      <c r="P94" s="1"/>
    </row>
    <row r="95" spans="1:16">
      <c r="A95" s="1">
        <v>92</v>
      </c>
      <c r="B95" s="10"/>
      <c r="C95" s="1"/>
      <c r="D95" s="2"/>
      <c r="E95" s="1"/>
      <c r="F95" s="1"/>
      <c r="G95" s="1"/>
      <c r="H95" s="11"/>
      <c r="I95" s="11"/>
      <c r="J95" s="1"/>
      <c r="K95" s="1"/>
      <c r="L95" s="11"/>
      <c r="M95" s="1"/>
      <c r="N95" s="11"/>
      <c r="O95" s="1"/>
      <c r="P95" s="1"/>
    </row>
    <row r="96" spans="1:16">
      <c r="A96" s="1">
        <v>93</v>
      </c>
      <c r="B96" s="10"/>
      <c r="C96" s="14"/>
      <c r="D96" s="10"/>
      <c r="E96" s="5"/>
      <c r="F96" s="5"/>
      <c r="G96" s="5"/>
      <c r="H96" s="43"/>
      <c r="I96" s="43"/>
      <c r="J96" s="5"/>
      <c r="K96" s="5"/>
      <c r="L96" s="43"/>
      <c r="M96" s="5"/>
      <c r="N96" s="115"/>
      <c r="O96" s="14"/>
      <c r="P96" s="1"/>
    </row>
    <row r="97" spans="1:17">
      <c r="A97" s="1">
        <v>94</v>
      </c>
      <c r="B97" s="2"/>
      <c r="C97" s="5"/>
      <c r="D97" s="10"/>
      <c r="E97" s="5"/>
      <c r="F97" s="5"/>
      <c r="G97" s="5"/>
      <c r="H97" s="43"/>
      <c r="I97" s="43"/>
      <c r="J97" s="5"/>
      <c r="K97" s="5"/>
      <c r="L97" s="43"/>
      <c r="M97" s="5"/>
      <c r="N97" s="115"/>
      <c r="O97" s="5"/>
      <c r="P97" s="1"/>
    </row>
    <row r="98" spans="1:17">
      <c r="A98" s="1">
        <v>95</v>
      </c>
      <c r="B98" s="2"/>
      <c r="C98" s="1"/>
      <c r="D98" s="2"/>
      <c r="E98" s="1"/>
      <c r="F98" s="1"/>
      <c r="G98" s="1"/>
      <c r="H98" s="11"/>
      <c r="I98" s="11"/>
      <c r="J98" s="1"/>
      <c r="K98" s="1"/>
      <c r="L98" s="87"/>
      <c r="M98" s="25"/>
      <c r="N98" s="87"/>
      <c r="O98" s="25"/>
      <c r="P98" s="1"/>
    </row>
    <row r="99" spans="1:17">
      <c r="A99" s="1">
        <v>96</v>
      </c>
      <c r="B99" s="2"/>
      <c r="C99" s="1"/>
      <c r="D99" s="2"/>
      <c r="E99" s="1"/>
      <c r="F99" s="1"/>
      <c r="G99" s="1"/>
      <c r="H99" s="11"/>
      <c r="I99" s="11"/>
      <c r="J99" s="1"/>
      <c r="K99" s="1"/>
      <c r="L99" s="87"/>
      <c r="M99" s="25"/>
      <c r="N99" s="87"/>
      <c r="O99" s="25"/>
      <c r="P99" s="1"/>
    </row>
    <row r="100" spans="1:17">
      <c r="A100" s="1">
        <v>97</v>
      </c>
      <c r="B100" s="10"/>
      <c r="C100" s="5"/>
      <c r="D100" s="10"/>
      <c r="E100" s="5"/>
      <c r="F100" s="5"/>
      <c r="G100" s="5"/>
      <c r="H100" s="43"/>
      <c r="I100" s="43"/>
      <c r="J100" s="5"/>
      <c r="K100" s="5"/>
      <c r="L100" s="43"/>
      <c r="M100" s="5"/>
      <c r="N100" s="115"/>
      <c r="O100" s="5"/>
      <c r="P100" s="1"/>
    </row>
    <row r="101" spans="1:17">
      <c r="A101" s="1">
        <v>98</v>
      </c>
      <c r="B101" s="10"/>
      <c r="C101" s="14"/>
      <c r="D101" s="10"/>
      <c r="E101" s="5"/>
      <c r="F101" s="5"/>
      <c r="G101" s="5"/>
      <c r="H101" s="43"/>
      <c r="I101" s="43"/>
      <c r="J101" s="5"/>
      <c r="K101" s="5"/>
      <c r="L101" s="43"/>
      <c r="M101" s="5"/>
      <c r="N101" s="115"/>
      <c r="O101" s="5"/>
      <c r="P101" s="1"/>
    </row>
    <row r="102" spans="1:17">
      <c r="A102" s="1">
        <v>99</v>
      </c>
      <c r="B102" s="2"/>
      <c r="C102" s="1"/>
      <c r="D102" s="2"/>
      <c r="E102" s="1"/>
      <c r="F102" s="1"/>
      <c r="G102" s="1"/>
      <c r="H102" s="11"/>
      <c r="I102" s="11"/>
      <c r="J102" s="1"/>
      <c r="K102" s="1"/>
      <c r="L102" s="11"/>
      <c r="M102" s="1"/>
      <c r="N102" s="11"/>
      <c r="O102" s="1"/>
      <c r="P102" s="1"/>
    </row>
    <row r="103" spans="1:17">
      <c r="A103" s="1">
        <v>100</v>
      </c>
      <c r="B103" s="10"/>
      <c r="C103" s="14"/>
      <c r="D103" s="10"/>
      <c r="E103" s="5"/>
      <c r="F103" s="5"/>
      <c r="G103" s="5"/>
      <c r="H103" s="43"/>
      <c r="I103" s="43"/>
      <c r="J103" s="5"/>
      <c r="K103" s="5"/>
      <c r="L103" s="43"/>
      <c r="M103" s="5"/>
      <c r="N103" s="115"/>
      <c r="O103" s="5"/>
      <c r="P103" s="1"/>
    </row>
    <row r="104" spans="1:17">
      <c r="A104" s="1">
        <v>101</v>
      </c>
      <c r="B104" s="10"/>
      <c r="C104" s="14"/>
      <c r="D104" s="10"/>
      <c r="E104" s="5"/>
      <c r="F104" s="5"/>
      <c r="G104" s="5"/>
      <c r="H104" s="43"/>
      <c r="I104" s="43"/>
      <c r="J104" s="5"/>
      <c r="K104" s="5"/>
      <c r="L104" s="43"/>
      <c r="M104" s="5"/>
      <c r="N104" s="115"/>
      <c r="O104" s="5"/>
      <c r="P104" s="1"/>
    </row>
    <row r="105" spans="1:17">
      <c r="A105" s="1">
        <v>102</v>
      </c>
      <c r="B105" s="2"/>
      <c r="C105" s="1"/>
      <c r="D105" s="2"/>
      <c r="E105" s="1"/>
      <c r="F105" s="1"/>
      <c r="G105" s="1"/>
      <c r="H105" s="11"/>
      <c r="I105" s="11"/>
      <c r="J105" s="1"/>
      <c r="K105" s="1"/>
      <c r="L105" s="11"/>
      <c r="M105" s="1"/>
      <c r="N105" s="11"/>
      <c r="O105" s="1"/>
      <c r="P105" s="1"/>
    </row>
    <row r="106" spans="1:17">
      <c r="A106" s="1">
        <v>103</v>
      </c>
      <c r="B106" s="10"/>
      <c r="C106" s="1"/>
      <c r="D106" s="2"/>
      <c r="E106" s="1"/>
      <c r="F106" s="1"/>
      <c r="G106" s="1"/>
      <c r="H106" s="11"/>
      <c r="I106" s="11"/>
      <c r="J106" s="1"/>
      <c r="K106" s="1"/>
      <c r="L106" s="11"/>
      <c r="M106" s="1"/>
      <c r="N106" s="11"/>
      <c r="O106" s="1"/>
      <c r="P106" s="1"/>
    </row>
    <row r="107" spans="1:17">
      <c r="A107" s="1">
        <v>104</v>
      </c>
      <c r="B107" s="2"/>
      <c r="C107" s="1"/>
      <c r="D107" s="2"/>
      <c r="E107" s="1"/>
      <c r="F107" s="1"/>
      <c r="G107" s="1"/>
      <c r="H107" s="11"/>
      <c r="I107" s="11"/>
      <c r="J107" s="1"/>
      <c r="K107" s="1"/>
      <c r="L107" s="11"/>
      <c r="M107" s="1"/>
      <c r="N107" s="11"/>
      <c r="O107" s="1"/>
      <c r="P107" s="1"/>
    </row>
    <row r="108" spans="1:17">
      <c r="A108" s="1">
        <v>105</v>
      </c>
      <c r="B108" s="2"/>
      <c r="C108" s="1"/>
      <c r="D108" s="2"/>
      <c r="E108" s="1"/>
      <c r="F108" s="1"/>
      <c r="G108" s="1"/>
      <c r="H108" s="11"/>
      <c r="I108" s="11"/>
      <c r="J108" s="1"/>
      <c r="K108" s="1"/>
      <c r="L108" s="11"/>
      <c r="M108" s="1"/>
      <c r="N108" s="11"/>
      <c r="O108" s="1"/>
      <c r="P108" s="1"/>
    </row>
    <row r="109" spans="1:17">
      <c r="A109" s="1">
        <v>106</v>
      </c>
      <c r="B109" s="2"/>
      <c r="C109" s="1"/>
      <c r="D109" s="2"/>
      <c r="E109" s="1"/>
      <c r="F109" s="1"/>
      <c r="G109" s="1"/>
      <c r="H109" s="11"/>
      <c r="I109" s="11"/>
      <c r="J109" s="1"/>
      <c r="K109" s="1"/>
      <c r="L109" s="11"/>
      <c r="M109" s="1"/>
      <c r="N109" s="11"/>
      <c r="O109" s="1"/>
      <c r="P109" s="1"/>
      <c r="Q109" t="s">
        <v>10</v>
      </c>
    </row>
    <row r="110" spans="1:17">
      <c r="A110" s="1">
        <v>107</v>
      </c>
      <c r="B110" s="2"/>
      <c r="C110" s="1"/>
      <c r="D110" s="2"/>
      <c r="E110" s="1"/>
      <c r="F110" s="1"/>
      <c r="G110" s="1"/>
      <c r="H110" s="11"/>
      <c r="I110" s="11"/>
      <c r="J110" s="1"/>
      <c r="K110" s="1"/>
      <c r="L110" s="11"/>
      <c r="M110" s="1"/>
      <c r="N110" s="11"/>
      <c r="O110" s="1"/>
      <c r="P110" s="1"/>
    </row>
    <row r="111" spans="1:17">
      <c r="A111" s="1">
        <v>108</v>
      </c>
      <c r="B111" s="2"/>
      <c r="C111" s="1"/>
      <c r="D111" s="2"/>
      <c r="E111" s="1"/>
      <c r="F111" s="1"/>
      <c r="G111" s="1"/>
      <c r="H111" s="11"/>
      <c r="I111" s="11"/>
      <c r="J111" s="1"/>
      <c r="K111" s="1"/>
      <c r="L111" s="11"/>
      <c r="M111" s="1"/>
      <c r="N111" s="11"/>
      <c r="O111" s="1"/>
      <c r="P111" s="1"/>
    </row>
    <row r="112" spans="1:17">
      <c r="A112" s="1">
        <v>109</v>
      </c>
      <c r="B112" s="10"/>
      <c r="C112" s="5"/>
      <c r="D112" s="10"/>
      <c r="E112" s="5"/>
      <c r="F112" s="5"/>
      <c r="G112" s="5"/>
      <c r="H112" s="43"/>
      <c r="I112" s="43"/>
      <c r="J112" s="5"/>
      <c r="K112" s="5"/>
      <c r="L112" s="43"/>
      <c r="M112" s="5"/>
      <c r="N112" s="115"/>
      <c r="O112" s="5"/>
      <c r="P112" s="1"/>
    </row>
    <row r="113" spans="1:16">
      <c r="A113" s="1">
        <v>110</v>
      </c>
      <c r="B113" s="2"/>
      <c r="C113" s="1"/>
      <c r="D113" s="2"/>
      <c r="E113" s="1"/>
      <c r="F113" s="1"/>
      <c r="G113" s="1"/>
      <c r="H113" s="11"/>
      <c r="I113" s="11"/>
      <c r="J113" s="1"/>
      <c r="K113" s="1"/>
      <c r="L113" s="11"/>
      <c r="M113" s="1"/>
      <c r="N113" s="11"/>
      <c r="O113" s="1"/>
      <c r="P113" s="1"/>
    </row>
    <row r="114" spans="1:16">
      <c r="A114" s="1">
        <v>111</v>
      </c>
      <c r="B114" s="10"/>
      <c r="C114" s="14"/>
      <c r="D114" s="10"/>
      <c r="E114" s="5"/>
      <c r="F114" s="5"/>
      <c r="G114" s="5"/>
      <c r="H114" s="43"/>
      <c r="I114" s="43"/>
      <c r="J114" s="5"/>
      <c r="K114" s="5"/>
      <c r="L114" s="43"/>
      <c r="M114" s="5"/>
      <c r="N114" s="115"/>
      <c r="O114" s="5"/>
      <c r="P114" s="1"/>
    </row>
    <row r="115" spans="1:16">
      <c r="A115" s="1">
        <v>112</v>
      </c>
      <c r="B115" s="2"/>
      <c r="C115" s="1"/>
      <c r="D115" s="2"/>
      <c r="E115" s="1"/>
      <c r="F115" s="1"/>
      <c r="G115" s="1"/>
      <c r="H115" s="11"/>
      <c r="I115" s="11"/>
      <c r="J115" s="1"/>
      <c r="K115" s="1"/>
      <c r="L115" s="11"/>
      <c r="M115" s="1"/>
      <c r="N115" s="11"/>
      <c r="O115" s="1"/>
      <c r="P115" s="1"/>
    </row>
    <row r="116" spans="1:16">
      <c r="A116" s="1">
        <v>113</v>
      </c>
      <c r="B116" s="10"/>
      <c r="C116" s="14"/>
      <c r="D116" s="10"/>
      <c r="E116" s="5"/>
      <c r="F116" s="5"/>
      <c r="G116" s="5"/>
      <c r="H116" s="43"/>
      <c r="I116" s="43"/>
      <c r="J116" s="5"/>
      <c r="K116" s="5"/>
      <c r="L116" s="43"/>
      <c r="M116" s="5"/>
      <c r="N116" s="115"/>
      <c r="O116" s="5"/>
      <c r="P116" s="1"/>
    </row>
    <row r="117" spans="1:16">
      <c r="A117" s="1">
        <v>114</v>
      </c>
      <c r="B117" s="2"/>
      <c r="C117" s="1"/>
      <c r="D117" s="2"/>
      <c r="E117" s="1"/>
      <c r="F117" s="1"/>
      <c r="G117" s="1"/>
      <c r="H117" s="11"/>
      <c r="I117" s="11"/>
      <c r="J117" s="1"/>
      <c r="K117" s="1"/>
      <c r="L117" s="11"/>
      <c r="M117" s="1"/>
      <c r="N117" s="11"/>
      <c r="O117" s="1"/>
      <c r="P117" s="1"/>
    </row>
    <row r="118" spans="1:16">
      <c r="A118" s="1">
        <v>115</v>
      </c>
      <c r="B118" s="10"/>
      <c r="C118" s="14"/>
      <c r="D118" s="10"/>
      <c r="E118" s="5"/>
      <c r="F118" s="5"/>
      <c r="G118" s="5"/>
      <c r="H118" s="43"/>
      <c r="I118" s="43"/>
      <c r="J118" s="5"/>
      <c r="K118" s="5"/>
      <c r="L118" s="43"/>
      <c r="M118" s="14"/>
      <c r="N118" s="115"/>
      <c r="O118" s="5"/>
      <c r="P118" s="1"/>
    </row>
    <row r="119" spans="1:16">
      <c r="A119" s="1">
        <v>116</v>
      </c>
      <c r="B119" s="10"/>
      <c r="C119" s="14"/>
      <c r="D119" s="10"/>
      <c r="E119" s="5"/>
      <c r="F119" s="5"/>
      <c r="G119" s="5"/>
      <c r="H119" s="43"/>
      <c r="I119" s="43"/>
      <c r="J119" s="5"/>
      <c r="K119" s="5"/>
      <c r="L119" s="43"/>
      <c r="M119" s="5"/>
      <c r="N119" s="58"/>
      <c r="O119" s="5"/>
      <c r="P119" s="1"/>
    </row>
    <row r="120" spans="1:16">
      <c r="A120" s="1">
        <v>117</v>
      </c>
      <c r="B120" s="10"/>
      <c r="C120" s="14"/>
      <c r="D120" s="10"/>
      <c r="E120" s="5"/>
      <c r="F120" s="5"/>
      <c r="G120" s="5"/>
      <c r="H120" s="43"/>
      <c r="I120" s="43"/>
      <c r="J120" s="5"/>
      <c r="K120" s="5"/>
      <c r="L120" s="43"/>
      <c r="M120" s="5"/>
      <c r="N120" s="58"/>
      <c r="O120" s="5"/>
      <c r="P120" s="1"/>
    </row>
    <row r="121" spans="1:16">
      <c r="A121" s="1">
        <v>118</v>
      </c>
      <c r="B121" s="10"/>
      <c r="C121" s="14"/>
      <c r="D121" s="10"/>
      <c r="E121" s="5"/>
      <c r="F121" s="5"/>
      <c r="G121" s="5"/>
      <c r="H121" s="43"/>
      <c r="I121" s="43"/>
      <c r="J121" s="5"/>
      <c r="K121" s="5"/>
      <c r="L121" s="43"/>
      <c r="M121" s="5"/>
      <c r="N121" s="58"/>
      <c r="O121" s="5"/>
      <c r="P121" s="1"/>
    </row>
    <row r="122" spans="1:16">
      <c r="A122" s="1">
        <v>119</v>
      </c>
      <c r="B122" s="10"/>
      <c r="C122" s="5"/>
      <c r="D122" s="10"/>
      <c r="E122" s="5"/>
      <c r="F122" s="5"/>
      <c r="G122" s="5"/>
      <c r="H122" s="43"/>
      <c r="I122" s="43"/>
      <c r="J122" s="5"/>
      <c r="K122" s="5"/>
      <c r="L122" s="43"/>
      <c r="M122" s="5"/>
      <c r="N122" s="58"/>
      <c r="O122" s="5"/>
      <c r="P122" s="1"/>
    </row>
    <row r="123" spans="1:16">
      <c r="A123" s="1">
        <v>120</v>
      </c>
      <c r="B123" s="10"/>
      <c r="C123" s="5"/>
      <c r="D123" s="10"/>
      <c r="E123" s="5"/>
      <c r="F123" s="5"/>
      <c r="G123" s="5"/>
      <c r="H123" s="43"/>
      <c r="I123" s="43"/>
      <c r="J123" s="5"/>
      <c r="K123" s="5"/>
      <c r="L123" s="43"/>
      <c r="M123" s="5"/>
      <c r="N123" s="58"/>
      <c r="O123" s="5"/>
      <c r="P123" s="1"/>
    </row>
    <row r="124" spans="1:16">
      <c r="A124" s="1">
        <v>121</v>
      </c>
      <c r="B124" s="10"/>
      <c r="C124" s="14"/>
      <c r="D124" s="10"/>
      <c r="E124" s="5"/>
      <c r="F124" s="5"/>
      <c r="G124" s="5"/>
      <c r="H124" s="43"/>
      <c r="I124" s="43"/>
      <c r="J124" s="5"/>
      <c r="K124" s="5"/>
      <c r="L124" s="43"/>
      <c r="M124" s="5"/>
      <c r="N124" s="115"/>
      <c r="O124" s="14"/>
      <c r="P124" s="1"/>
    </row>
    <row r="125" spans="1:16">
      <c r="A125" s="1">
        <v>122</v>
      </c>
      <c r="B125" s="2"/>
      <c r="C125" s="1"/>
      <c r="D125" s="2"/>
      <c r="E125" s="1"/>
      <c r="F125" s="1"/>
      <c r="G125" s="1"/>
      <c r="H125" s="11"/>
      <c r="I125" s="11"/>
      <c r="J125" s="1"/>
      <c r="K125" s="1"/>
      <c r="L125" s="11"/>
      <c r="M125" s="1"/>
      <c r="N125" s="11"/>
      <c r="O125" s="1"/>
      <c r="P125" s="1"/>
    </row>
    <row r="126" spans="1:16">
      <c r="A126" s="1">
        <v>123</v>
      </c>
      <c r="B126" s="2"/>
      <c r="C126" s="1"/>
      <c r="D126" s="2"/>
      <c r="E126" s="1"/>
      <c r="F126" s="1"/>
      <c r="G126" s="1"/>
      <c r="H126" s="11"/>
      <c r="I126" s="11"/>
      <c r="J126" s="1"/>
      <c r="K126" s="1"/>
      <c r="L126" s="11"/>
      <c r="M126" s="25"/>
      <c r="N126" s="87"/>
      <c r="O126" s="25"/>
      <c r="P126" s="1"/>
    </row>
    <row r="127" spans="1:16">
      <c r="A127" s="1">
        <v>124</v>
      </c>
      <c r="B127" s="2"/>
      <c r="C127" s="1"/>
      <c r="D127" s="2"/>
      <c r="E127" s="1"/>
      <c r="F127" s="1"/>
      <c r="G127" s="1"/>
      <c r="H127" s="11"/>
      <c r="I127" s="11"/>
      <c r="J127" s="1"/>
      <c r="K127" s="1"/>
      <c r="L127" s="11"/>
      <c r="M127" s="1"/>
      <c r="N127" s="11"/>
      <c r="O127" s="1"/>
      <c r="P127" s="1"/>
    </row>
    <row r="128" spans="1:16">
      <c r="A128" s="1">
        <v>125</v>
      </c>
      <c r="B128" s="2"/>
      <c r="C128" s="1"/>
      <c r="D128" s="2"/>
      <c r="E128" s="1"/>
      <c r="F128" s="1"/>
      <c r="G128" s="1"/>
      <c r="H128" s="11"/>
      <c r="I128" s="11"/>
      <c r="J128" s="1"/>
      <c r="K128" s="1"/>
      <c r="L128" s="11"/>
      <c r="M128" s="1"/>
      <c r="N128" s="11"/>
      <c r="O128" s="1"/>
      <c r="P128" s="1"/>
    </row>
    <row r="129" spans="1:16">
      <c r="A129" s="1">
        <v>126</v>
      </c>
      <c r="B129" s="10"/>
      <c r="C129" s="14"/>
      <c r="D129" s="10"/>
      <c r="E129" s="5"/>
      <c r="F129" s="5"/>
      <c r="G129" s="5"/>
      <c r="H129" s="43"/>
      <c r="I129" s="43"/>
      <c r="J129" s="5"/>
      <c r="K129" s="5"/>
      <c r="L129" s="43"/>
      <c r="M129" s="5"/>
      <c r="N129" s="115"/>
      <c r="O129" s="5"/>
      <c r="P129" s="1"/>
    </row>
    <row r="130" spans="1:16">
      <c r="A130" s="1">
        <v>127</v>
      </c>
      <c r="B130" s="2"/>
      <c r="C130" s="1"/>
      <c r="D130" s="2"/>
      <c r="E130" s="1"/>
      <c r="F130" s="1"/>
      <c r="G130" s="1"/>
      <c r="H130" s="11"/>
      <c r="I130" s="11"/>
      <c r="J130" s="1"/>
      <c r="K130" s="1"/>
      <c r="L130" s="11"/>
      <c r="M130" s="1"/>
      <c r="N130" s="11"/>
      <c r="O130" s="1"/>
      <c r="P130" s="1"/>
    </row>
    <row r="131" spans="1:16">
      <c r="A131" s="1">
        <v>128</v>
      </c>
      <c r="B131" s="10"/>
      <c r="C131" s="5"/>
      <c r="D131" s="10"/>
      <c r="E131" s="5"/>
      <c r="F131" s="5"/>
      <c r="G131" s="5"/>
      <c r="H131" s="43"/>
      <c r="I131" s="43"/>
      <c r="J131" s="5"/>
      <c r="K131" s="5"/>
      <c r="L131" s="43"/>
      <c r="M131" s="5"/>
      <c r="N131" s="115"/>
      <c r="O131" s="5"/>
      <c r="P131" s="1"/>
    </row>
    <row r="132" spans="1:16">
      <c r="A132" s="1">
        <v>129</v>
      </c>
      <c r="B132" s="10"/>
      <c r="C132" s="14"/>
      <c r="D132" s="10"/>
      <c r="E132" s="5"/>
      <c r="F132" s="5"/>
      <c r="G132" s="5"/>
      <c r="H132" s="43"/>
      <c r="I132" s="43"/>
      <c r="J132" s="5"/>
      <c r="K132" s="5"/>
      <c r="L132" s="43"/>
      <c r="M132" s="5"/>
      <c r="N132" s="115"/>
      <c r="O132" s="5"/>
      <c r="P132" s="1"/>
    </row>
    <row r="133" spans="1:16">
      <c r="A133" s="1">
        <v>130</v>
      </c>
      <c r="B133" s="2"/>
      <c r="C133" s="1"/>
      <c r="D133" s="2"/>
      <c r="E133" s="1"/>
      <c r="F133" s="1"/>
      <c r="G133" s="1"/>
      <c r="H133" s="11"/>
      <c r="I133" s="11"/>
      <c r="J133" s="1"/>
      <c r="K133" s="1"/>
      <c r="L133" s="11"/>
      <c r="M133" s="1"/>
      <c r="N133" s="11"/>
      <c r="O133" s="1"/>
      <c r="P133" s="1"/>
    </row>
    <row r="134" spans="1:16">
      <c r="A134" s="1">
        <v>131</v>
      </c>
      <c r="B134" s="2"/>
      <c r="C134" s="5"/>
      <c r="D134" s="10"/>
      <c r="E134" s="5"/>
      <c r="F134" s="5"/>
      <c r="G134" s="5"/>
      <c r="H134" s="43"/>
      <c r="I134" s="43"/>
      <c r="J134" s="5"/>
      <c r="K134" s="5"/>
      <c r="L134" s="43"/>
      <c r="M134" s="5"/>
      <c r="N134" s="115"/>
      <c r="O134" s="5"/>
      <c r="P134" s="1"/>
    </row>
    <row r="135" spans="1:16">
      <c r="A135" s="1">
        <v>132</v>
      </c>
      <c r="B135" s="10"/>
      <c r="C135" s="14"/>
      <c r="D135" s="5"/>
      <c r="E135" s="5"/>
      <c r="F135" s="5"/>
      <c r="G135" s="5"/>
      <c r="H135" s="43"/>
      <c r="I135" s="43"/>
      <c r="J135" s="5"/>
      <c r="K135" s="5"/>
      <c r="L135" s="43"/>
      <c r="M135" s="5"/>
      <c r="N135" s="115"/>
      <c r="O135" s="5"/>
      <c r="P135" s="1"/>
    </row>
    <row r="136" spans="1:16">
      <c r="A136" s="1">
        <v>133</v>
      </c>
      <c r="B136" s="10"/>
      <c r="C136" s="5"/>
      <c r="D136" s="10"/>
      <c r="E136" s="5"/>
      <c r="F136" s="5"/>
      <c r="G136" s="5"/>
      <c r="H136" s="43"/>
      <c r="I136" s="43"/>
      <c r="J136" s="5"/>
      <c r="K136" s="5"/>
      <c r="L136" s="43"/>
      <c r="M136" s="5"/>
      <c r="N136" s="115"/>
      <c r="O136" s="5"/>
      <c r="P136" s="1"/>
    </row>
    <row r="137" spans="1:16">
      <c r="A137" s="1">
        <v>134</v>
      </c>
      <c r="B137" s="2"/>
      <c r="C137" s="1"/>
      <c r="D137" s="2"/>
      <c r="E137" s="1"/>
      <c r="F137" s="1"/>
      <c r="G137" s="1"/>
      <c r="H137" s="11"/>
      <c r="I137" s="11"/>
      <c r="J137" s="1"/>
      <c r="K137" s="1"/>
      <c r="L137" s="11"/>
      <c r="M137" s="1"/>
      <c r="N137" s="11"/>
      <c r="O137" s="1"/>
      <c r="P137" s="1"/>
    </row>
    <row r="138" spans="1:16">
      <c r="A138" s="1">
        <v>135</v>
      </c>
      <c r="B138" s="2"/>
      <c r="C138" s="1"/>
      <c r="D138" s="2"/>
      <c r="E138" s="1"/>
      <c r="F138" s="1"/>
      <c r="G138" s="1"/>
      <c r="H138" s="11"/>
      <c r="I138" s="11"/>
      <c r="J138" s="1"/>
      <c r="K138" s="1"/>
      <c r="L138" s="11"/>
      <c r="M138" s="1"/>
      <c r="N138" s="11"/>
      <c r="O138" s="1"/>
      <c r="P138" s="1"/>
    </row>
    <row r="139" spans="1:16">
      <c r="A139" s="1">
        <v>136</v>
      </c>
      <c r="B139" s="2"/>
      <c r="C139" s="1"/>
      <c r="D139" s="2"/>
      <c r="E139" s="1"/>
      <c r="F139" s="1"/>
      <c r="G139" s="1"/>
      <c r="H139" s="11"/>
      <c r="I139" s="11"/>
      <c r="J139" s="1"/>
      <c r="K139" s="1"/>
      <c r="L139" s="11"/>
      <c r="M139" s="1"/>
      <c r="N139" s="11"/>
      <c r="O139" s="1"/>
      <c r="P139" s="1"/>
    </row>
    <row r="140" spans="1:16">
      <c r="A140" s="1">
        <v>137</v>
      </c>
      <c r="B140" s="2"/>
      <c r="C140" s="1"/>
      <c r="D140" s="2"/>
      <c r="E140" s="1"/>
      <c r="F140" s="1"/>
      <c r="G140" s="1"/>
      <c r="H140" s="11"/>
      <c r="I140" s="11"/>
      <c r="J140" s="1"/>
      <c r="K140" s="1"/>
      <c r="L140" s="11"/>
      <c r="M140" s="25"/>
      <c r="N140" s="87"/>
      <c r="O140" s="25"/>
      <c r="P140" s="1"/>
    </row>
    <row r="141" spans="1:16">
      <c r="A141" s="1">
        <v>138</v>
      </c>
      <c r="B141" s="2"/>
      <c r="C141" s="1"/>
      <c r="D141" s="2"/>
      <c r="E141" s="1"/>
      <c r="F141" s="1"/>
      <c r="G141" s="1"/>
      <c r="H141" s="11"/>
      <c r="I141" s="11"/>
      <c r="J141" s="1"/>
      <c r="K141" s="1"/>
      <c r="L141" s="11"/>
      <c r="M141" s="1"/>
      <c r="N141" s="11"/>
      <c r="O141" s="1"/>
      <c r="P141" s="1"/>
    </row>
    <row r="142" spans="1:16">
      <c r="A142" s="1">
        <v>139</v>
      </c>
      <c r="B142" s="2"/>
      <c r="C142" s="1"/>
      <c r="D142" s="2"/>
      <c r="E142" s="1"/>
      <c r="F142" s="1"/>
      <c r="G142" s="1"/>
      <c r="H142" s="11"/>
      <c r="I142" s="11"/>
      <c r="J142" s="1"/>
      <c r="K142" s="1"/>
      <c r="L142" s="11"/>
      <c r="M142" s="1"/>
      <c r="N142" s="11"/>
      <c r="O142" s="1"/>
      <c r="P142" s="1"/>
    </row>
    <row r="143" spans="1:16">
      <c r="A143" s="1">
        <v>140</v>
      </c>
      <c r="B143" s="2"/>
      <c r="C143" s="1"/>
      <c r="D143" s="2"/>
      <c r="E143" s="1"/>
      <c r="F143" s="1"/>
      <c r="G143" s="1"/>
      <c r="H143" s="11"/>
      <c r="I143" s="11"/>
      <c r="J143" s="1"/>
      <c r="K143" s="1"/>
      <c r="L143" s="11"/>
      <c r="M143" s="1"/>
      <c r="N143" s="11"/>
      <c r="O143" s="1"/>
      <c r="P143" s="1"/>
    </row>
    <row r="144" spans="1:16">
      <c r="A144" s="1">
        <v>141</v>
      </c>
      <c r="B144" s="2"/>
      <c r="C144" s="1"/>
      <c r="D144" s="2"/>
      <c r="E144" s="1"/>
      <c r="F144" s="1"/>
      <c r="G144" s="1"/>
      <c r="H144" s="11"/>
      <c r="I144" s="11"/>
      <c r="J144" s="1"/>
      <c r="K144" s="1"/>
      <c r="L144" s="11"/>
      <c r="M144" s="1"/>
      <c r="N144" s="11"/>
      <c r="O144" s="1"/>
      <c r="P144" s="1"/>
    </row>
    <row r="145" spans="1:16">
      <c r="A145" s="1">
        <v>142</v>
      </c>
      <c r="B145" s="2"/>
      <c r="C145" s="1"/>
      <c r="D145" s="2"/>
      <c r="E145" s="1"/>
      <c r="F145" s="1"/>
      <c r="G145" s="1"/>
      <c r="H145" s="11"/>
      <c r="I145" s="11"/>
      <c r="J145" s="1"/>
      <c r="K145" s="1"/>
      <c r="L145" s="11"/>
      <c r="M145" s="1"/>
      <c r="N145" s="11"/>
      <c r="O145" s="1"/>
      <c r="P145" s="1"/>
    </row>
    <row r="146" spans="1:16">
      <c r="A146" s="1">
        <v>143</v>
      </c>
      <c r="B146" s="2"/>
      <c r="C146" s="1"/>
      <c r="D146" s="2"/>
      <c r="E146" s="1"/>
      <c r="F146" s="1"/>
      <c r="G146" s="1"/>
      <c r="H146" s="11"/>
      <c r="I146" s="11"/>
      <c r="J146" s="1"/>
      <c r="K146" s="1"/>
      <c r="L146" s="11"/>
      <c r="M146" s="1"/>
      <c r="N146" s="11"/>
      <c r="O146" s="1"/>
      <c r="P146" s="1"/>
    </row>
    <row r="147" spans="1:16">
      <c r="A147" s="1">
        <v>144</v>
      </c>
      <c r="B147" s="2"/>
      <c r="C147" s="1"/>
      <c r="D147" s="2"/>
      <c r="E147" s="1"/>
      <c r="F147" s="1"/>
      <c r="G147" s="1"/>
      <c r="H147" s="11"/>
      <c r="I147" s="11"/>
      <c r="J147" s="1"/>
      <c r="K147" s="1"/>
      <c r="L147" s="11"/>
      <c r="M147" s="1"/>
      <c r="N147" s="11"/>
      <c r="O147" s="1"/>
      <c r="P147" s="1"/>
    </row>
    <row r="148" spans="1:16">
      <c r="A148" s="1">
        <v>145</v>
      </c>
      <c r="B148" s="2"/>
      <c r="C148" s="1"/>
      <c r="D148" s="2"/>
      <c r="E148" s="1"/>
      <c r="F148" s="1"/>
      <c r="G148" s="1"/>
      <c r="H148" s="11"/>
      <c r="I148" s="11"/>
      <c r="J148" s="1"/>
      <c r="K148" s="1"/>
      <c r="L148" s="11"/>
      <c r="M148" s="1"/>
      <c r="N148" s="11"/>
      <c r="O148" s="1"/>
      <c r="P148" s="1"/>
    </row>
    <row r="149" spans="1:16">
      <c r="A149" s="1">
        <v>146</v>
      </c>
      <c r="B149" s="2"/>
      <c r="C149" s="1"/>
      <c r="D149" s="2"/>
      <c r="E149" s="1"/>
      <c r="F149" s="1"/>
      <c r="G149" s="1"/>
      <c r="H149" s="11"/>
      <c r="I149" s="11"/>
      <c r="J149" s="1"/>
      <c r="K149" s="1"/>
      <c r="L149" s="11"/>
      <c r="M149" s="1"/>
      <c r="N149" s="11"/>
      <c r="O149" s="1"/>
      <c r="P149" s="1"/>
    </row>
    <row r="150" spans="1:16">
      <c r="A150" s="1">
        <v>147</v>
      </c>
      <c r="B150" s="2"/>
      <c r="C150" s="1"/>
      <c r="D150" s="2"/>
      <c r="E150" s="1"/>
      <c r="F150" s="1"/>
      <c r="G150" s="1"/>
      <c r="H150" s="11"/>
      <c r="I150" s="11"/>
      <c r="J150" s="1"/>
      <c r="K150" s="1"/>
      <c r="L150" s="11"/>
      <c r="M150" s="1"/>
      <c r="N150" s="11"/>
      <c r="O150" s="1"/>
      <c r="P150" s="1"/>
    </row>
    <row r="151" spans="1:16">
      <c r="A151" s="1">
        <v>148</v>
      </c>
      <c r="B151" s="2"/>
      <c r="C151" s="1"/>
      <c r="D151" s="2"/>
      <c r="E151" s="1"/>
      <c r="F151" s="1"/>
      <c r="G151" s="1"/>
      <c r="H151" s="11"/>
      <c r="I151" s="11"/>
      <c r="J151" s="1"/>
      <c r="K151" s="1"/>
      <c r="L151" s="11"/>
      <c r="M151" s="1"/>
      <c r="N151" s="11"/>
      <c r="O151" s="1"/>
      <c r="P151" s="1"/>
    </row>
    <row r="152" spans="1:16">
      <c r="A152" s="1">
        <v>149</v>
      </c>
      <c r="B152" s="2"/>
      <c r="C152" s="1"/>
      <c r="D152" s="2"/>
      <c r="E152" s="1"/>
      <c r="F152" s="1"/>
      <c r="G152" s="1"/>
      <c r="H152" s="11"/>
      <c r="I152" s="11"/>
      <c r="J152" s="1"/>
      <c r="K152" s="1"/>
      <c r="L152" s="11"/>
      <c r="M152" s="1"/>
      <c r="N152" s="11"/>
      <c r="O152" s="1"/>
      <c r="P152" s="1"/>
    </row>
    <row r="153" spans="1:16">
      <c r="A153" s="1">
        <v>150</v>
      </c>
      <c r="B153" s="2"/>
      <c r="C153" s="1"/>
      <c r="D153" s="2"/>
      <c r="E153" s="1"/>
      <c r="F153" s="1"/>
      <c r="G153" s="1"/>
      <c r="H153" s="11"/>
      <c r="I153" s="11"/>
      <c r="J153" s="1"/>
      <c r="K153" s="1"/>
      <c r="L153" s="11"/>
      <c r="M153" s="1"/>
      <c r="N153" s="11"/>
      <c r="O153" s="1"/>
      <c r="P153" s="1"/>
    </row>
    <row r="154" spans="1:16">
      <c r="A154" s="1">
        <v>151</v>
      </c>
      <c r="B154" s="2"/>
      <c r="C154" s="1"/>
      <c r="D154" s="2"/>
      <c r="E154" s="1"/>
      <c r="F154" s="1"/>
      <c r="G154" s="1"/>
      <c r="H154" s="11"/>
      <c r="I154" s="11"/>
      <c r="J154" s="1"/>
      <c r="K154" s="1"/>
      <c r="L154" s="11"/>
      <c r="M154" s="1"/>
      <c r="N154" s="11"/>
      <c r="O154" s="1"/>
      <c r="P154" s="1"/>
    </row>
    <row r="155" spans="1:16">
      <c r="A155" s="1">
        <v>152</v>
      </c>
      <c r="B155" s="2"/>
      <c r="C155" s="1"/>
      <c r="D155" s="2"/>
      <c r="E155" s="1"/>
      <c r="F155" s="1"/>
      <c r="G155" s="1"/>
      <c r="H155" s="11"/>
      <c r="I155" s="11"/>
      <c r="J155" s="1"/>
      <c r="K155" s="1"/>
      <c r="L155" s="11"/>
      <c r="M155" s="1"/>
      <c r="N155" s="11"/>
      <c r="O155" s="1"/>
      <c r="P155" s="1"/>
    </row>
    <row r="156" spans="1:16">
      <c r="A156" s="1">
        <v>153</v>
      </c>
      <c r="B156" s="2"/>
      <c r="C156" s="1"/>
      <c r="D156" s="2"/>
      <c r="E156" s="1"/>
      <c r="F156" s="1"/>
      <c r="G156" s="1"/>
      <c r="H156" s="11"/>
      <c r="I156" s="11"/>
      <c r="J156" s="1"/>
      <c r="K156" s="1"/>
      <c r="L156" s="11"/>
      <c r="M156" s="1"/>
      <c r="N156" s="11"/>
      <c r="O156" s="1"/>
      <c r="P156" s="1"/>
    </row>
    <row r="157" spans="1:16">
      <c r="A157" s="1">
        <v>154</v>
      </c>
      <c r="B157" s="2"/>
      <c r="C157" s="1"/>
      <c r="D157" s="2"/>
      <c r="E157" s="1"/>
      <c r="F157" s="1"/>
      <c r="G157" s="1"/>
      <c r="H157" s="11"/>
      <c r="I157" s="11"/>
      <c r="J157" s="1"/>
      <c r="K157" s="1"/>
      <c r="L157" s="11"/>
      <c r="M157" s="1"/>
      <c r="N157" s="11"/>
      <c r="O157" s="1"/>
      <c r="P157" s="1"/>
    </row>
    <row r="158" spans="1:16">
      <c r="A158" s="1">
        <v>155</v>
      </c>
      <c r="B158" s="2"/>
      <c r="C158" s="1"/>
      <c r="D158" s="2"/>
      <c r="E158" s="1"/>
      <c r="F158" s="1"/>
      <c r="G158" s="1"/>
      <c r="H158" s="11"/>
      <c r="I158" s="11"/>
      <c r="J158" s="1"/>
      <c r="K158" s="1"/>
      <c r="L158" s="11"/>
      <c r="M158" s="1"/>
      <c r="N158" s="11"/>
      <c r="O158" s="1"/>
      <c r="P158" s="1"/>
    </row>
    <row r="159" spans="1:16">
      <c r="A159" s="1">
        <v>156</v>
      </c>
      <c r="B159" s="2"/>
      <c r="C159" s="1"/>
      <c r="D159" s="2"/>
      <c r="E159" s="1"/>
      <c r="F159" s="1"/>
      <c r="G159" s="1"/>
      <c r="H159" s="11"/>
      <c r="I159" s="11"/>
      <c r="J159" s="1"/>
      <c r="K159" s="1"/>
      <c r="L159" s="11"/>
      <c r="M159" s="1"/>
      <c r="N159" s="11"/>
      <c r="O159" s="1"/>
      <c r="P159" s="1"/>
    </row>
    <row r="160" spans="1:16">
      <c r="A160" s="1">
        <v>157</v>
      </c>
      <c r="B160" s="2"/>
      <c r="C160" s="1"/>
      <c r="D160" s="2"/>
      <c r="E160" s="1"/>
      <c r="F160" s="1"/>
      <c r="G160" s="1"/>
      <c r="H160" s="11"/>
      <c r="I160" s="11"/>
      <c r="J160" s="1"/>
      <c r="K160" s="1"/>
      <c r="L160" s="11"/>
      <c r="M160" s="1"/>
      <c r="N160" s="11"/>
      <c r="O160" s="1"/>
      <c r="P160" s="1"/>
    </row>
    <row r="161" spans="1:21">
      <c r="A161" s="1">
        <v>158</v>
      </c>
      <c r="B161" s="2"/>
      <c r="C161" s="1"/>
      <c r="D161" s="2"/>
      <c r="E161" s="1"/>
      <c r="F161" s="1"/>
      <c r="G161" s="1"/>
      <c r="H161" s="11"/>
      <c r="I161" s="11"/>
      <c r="J161" s="1"/>
      <c r="K161" s="1"/>
      <c r="L161" s="11"/>
      <c r="M161" s="1"/>
      <c r="N161" s="11"/>
      <c r="O161" s="1"/>
      <c r="P161" s="1"/>
    </row>
    <row r="162" spans="1:21">
      <c r="A162" s="1">
        <v>159</v>
      </c>
      <c r="B162" s="2"/>
      <c r="C162" s="1"/>
      <c r="D162" s="2"/>
      <c r="E162" s="1"/>
      <c r="F162" s="1"/>
      <c r="G162" s="1"/>
      <c r="H162" s="11"/>
      <c r="I162" s="11"/>
      <c r="J162" s="1"/>
      <c r="K162" s="1"/>
      <c r="L162" s="11"/>
      <c r="M162" s="1"/>
      <c r="N162" s="11"/>
      <c r="O162" s="1"/>
      <c r="P162" s="1"/>
    </row>
    <row r="163" spans="1:21">
      <c r="A163" s="1">
        <v>160</v>
      </c>
      <c r="B163" s="2"/>
      <c r="C163" s="1"/>
      <c r="D163" s="2"/>
      <c r="E163" s="1"/>
      <c r="F163" s="1"/>
      <c r="G163" s="1"/>
      <c r="H163" s="11"/>
      <c r="I163" s="11"/>
      <c r="J163" s="1"/>
      <c r="K163" s="1"/>
      <c r="L163" s="11"/>
      <c r="M163" s="1"/>
      <c r="N163" s="11"/>
      <c r="O163" s="1"/>
      <c r="P163" s="1"/>
      <c r="Q163" s="28"/>
    </row>
    <row r="164" spans="1:21">
      <c r="A164" s="1">
        <v>161</v>
      </c>
      <c r="B164" s="2"/>
      <c r="C164" s="1"/>
      <c r="D164" s="2"/>
      <c r="E164" s="1"/>
      <c r="F164" s="1"/>
      <c r="G164" s="1"/>
      <c r="H164" s="11"/>
      <c r="I164" s="11"/>
      <c r="J164" s="1"/>
      <c r="K164" s="1"/>
      <c r="L164" s="11"/>
      <c r="M164" s="1"/>
      <c r="N164" s="11"/>
      <c r="O164" s="1"/>
      <c r="P164" s="1"/>
      <c r="Q164" s="28"/>
    </row>
    <row r="165" spans="1:21">
      <c r="A165" s="1">
        <v>162</v>
      </c>
      <c r="B165" s="2"/>
      <c r="C165" s="1"/>
      <c r="D165" s="2"/>
      <c r="E165" s="1"/>
      <c r="F165" s="1"/>
      <c r="G165" s="1"/>
      <c r="H165" s="11"/>
      <c r="I165" s="11"/>
      <c r="J165" s="1"/>
      <c r="K165" s="1"/>
      <c r="L165" s="11"/>
      <c r="M165" s="1"/>
      <c r="N165" s="11"/>
      <c r="O165" s="1"/>
      <c r="P165" s="1"/>
      <c r="Q165" s="28"/>
    </row>
    <row r="166" spans="1:21">
      <c r="A166" s="1">
        <v>163</v>
      </c>
      <c r="B166" s="2"/>
      <c r="C166" s="1"/>
      <c r="D166" s="2"/>
      <c r="E166" s="1"/>
      <c r="F166" s="1"/>
      <c r="G166" s="1"/>
      <c r="H166" s="11"/>
      <c r="I166" s="11"/>
      <c r="J166" s="1"/>
      <c r="K166" s="1"/>
      <c r="L166" s="11"/>
      <c r="M166" s="1"/>
      <c r="N166" s="11"/>
      <c r="O166" s="1"/>
      <c r="P166" s="1"/>
      <c r="Q166" s="28"/>
    </row>
    <row r="167" spans="1:21">
      <c r="A167" s="1">
        <v>164</v>
      </c>
      <c r="B167" s="2"/>
      <c r="C167" s="1"/>
      <c r="D167" s="2"/>
      <c r="E167" s="1"/>
      <c r="F167" s="1"/>
      <c r="G167" s="1"/>
      <c r="H167" s="11"/>
      <c r="I167" s="11"/>
      <c r="J167" s="1"/>
      <c r="K167" s="1"/>
      <c r="L167" s="11"/>
      <c r="M167" s="1"/>
      <c r="N167" s="11"/>
      <c r="O167" s="1"/>
      <c r="P167" s="1"/>
      <c r="Q167" s="28"/>
    </row>
    <row r="168" spans="1:21">
      <c r="A168" s="1">
        <v>165</v>
      </c>
      <c r="B168" s="2"/>
      <c r="C168" s="1"/>
      <c r="D168" s="2"/>
      <c r="E168" s="1"/>
      <c r="F168" s="1"/>
      <c r="G168" s="1"/>
      <c r="H168" s="11"/>
      <c r="I168" s="11"/>
      <c r="J168" s="1"/>
      <c r="K168" s="1"/>
      <c r="L168" s="11"/>
      <c r="M168" s="1"/>
      <c r="N168" s="11"/>
      <c r="O168" s="1"/>
      <c r="P168" s="1"/>
      <c r="Q168" s="28"/>
    </row>
    <row r="169" spans="1:21">
      <c r="A169" s="1">
        <v>166</v>
      </c>
      <c r="B169" s="2"/>
      <c r="C169" s="1"/>
      <c r="D169" s="2"/>
      <c r="E169" s="1"/>
      <c r="F169" s="1"/>
      <c r="G169" s="1"/>
      <c r="H169" s="11"/>
      <c r="I169" s="11"/>
      <c r="J169" s="1"/>
      <c r="K169" s="1"/>
      <c r="L169" s="11"/>
      <c r="M169" s="1"/>
      <c r="N169" s="11"/>
      <c r="O169" s="1"/>
      <c r="P169" s="1"/>
      <c r="Q169" s="28"/>
    </row>
    <row r="170" spans="1:21">
      <c r="A170" s="1">
        <v>167</v>
      </c>
      <c r="B170" s="2"/>
      <c r="C170" s="1"/>
      <c r="D170" s="2"/>
      <c r="E170" s="1"/>
      <c r="F170" s="1"/>
      <c r="G170" s="1"/>
      <c r="H170" s="11"/>
      <c r="I170" s="11"/>
      <c r="J170" s="1"/>
      <c r="K170" s="1"/>
      <c r="L170" s="11"/>
      <c r="M170" s="1"/>
      <c r="N170" s="11"/>
      <c r="O170" s="1"/>
      <c r="P170" s="1"/>
      <c r="Q170" s="28"/>
    </row>
    <row r="171" spans="1:21">
      <c r="A171" s="1">
        <v>168</v>
      </c>
      <c r="B171" s="2"/>
      <c r="C171" s="1"/>
      <c r="D171" s="2"/>
      <c r="E171" s="1"/>
      <c r="F171" s="1"/>
      <c r="G171" s="1"/>
      <c r="H171" s="11"/>
      <c r="I171" s="11"/>
      <c r="J171" s="1"/>
      <c r="K171" s="1"/>
      <c r="L171" s="11"/>
      <c r="M171" s="1"/>
      <c r="N171" s="11"/>
      <c r="O171" s="1"/>
      <c r="P171" s="1"/>
      <c r="Q171" s="28"/>
    </row>
    <row r="172" spans="1:21">
      <c r="A172" s="1">
        <v>169</v>
      </c>
      <c r="B172" s="10"/>
      <c r="C172" s="14"/>
      <c r="D172" s="10"/>
      <c r="E172" s="5"/>
      <c r="F172" s="5"/>
      <c r="G172" s="5"/>
      <c r="H172" s="43"/>
      <c r="I172" s="43"/>
      <c r="J172" s="5"/>
      <c r="K172" s="5"/>
      <c r="L172" s="43"/>
      <c r="M172" s="5"/>
      <c r="N172" s="58"/>
      <c r="O172" s="5"/>
      <c r="P172" s="1"/>
      <c r="Q172" s="28"/>
    </row>
    <row r="173" spans="1:21">
      <c r="A173" s="1">
        <v>170</v>
      </c>
      <c r="B173" s="10"/>
      <c r="C173" s="14"/>
      <c r="D173" s="10"/>
      <c r="E173" s="5"/>
      <c r="F173" s="5"/>
      <c r="G173" s="5"/>
      <c r="H173" s="43"/>
      <c r="I173" s="43"/>
      <c r="J173" s="5"/>
      <c r="K173" s="5"/>
      <c r="L173" s="43"/>
      <c r="M173" s="5"/>
      <c r="N173" s="58"/>
      <c r="O173" s="5"/>
      <c r="P173" s="1"/>
      <c r="Q173" s="28"/>
    </row>
    <row r="174" spans="1:21">
      <c r="A174" s="1">
        <v>171</v>
      </c>
      <c r="B174" s="10"/>
      <c r="C174" s="14"/>
      <c r="D174" s="10"/>
      <c r="E174" s="5"/>
      <c r="F174" s="5"/>
      <c r="G174" s="5"/>
      <c r="H174" s="43"/>
      <c r="I174" s="43"/>
      <c r="J174" s="5"/>
      <c r="K174" s="5"/>
      <c r="L174" s="43"/>
      <c r="M174" s="5"/>
      <c r="N174" s="58"/>
      <c r="O174" s="5"/>
      <c r="P174" s="1"/>
      <c r="Q174" s="28"/>
      <c r="U174" t="s">
        <v>10</v>
      </c>
    </row>
    <row r="175" spans="1:21">
      <c r="A175" s="1">
        <v>172</v>
      </c>
      <c r="B175" s="10"/>
      <c r="C175" s="5"/>
      <c r="D175" s="10"/>
      <c r="E175" s="5"/>
      <c r="F175" s="5"/>
      <c r="G175" s="5"/>
      <c r="H175" s="43"/>
      <c r="I175" s="43"/>
      <c r="J175" s="5"/>
      <c r="K175" s="5"/>
      <c r="L175" s="43"/>
      <c r="M175" s="5"/>
      <c r="N175" s="58"/>
      <c r="O175" s="5"/>
      <c r="P175" s="1"/>
      <c r="Q175" s="28"/>
    </row>
    <row r="176" spans="1:21" ht="15.75" customHeight="1">
      <c r="A176" s="1">
        <v>173</v>
      </c>
      <c r="B176" s="10"/>
      <c r="C176" s="5"/>
      <c r="D176" s="10"/>
      <c r="E176" s="5"/>
      <c r="F176" s="5"/>
      <c r="G176" s="5"/>
      <c r="H176" s="43"/>
      <c r="I176" s="43"/>
      <c r="J176" s="5"/>
      <c r="K176" s="5"/>
      <c r="L176" s="43"/>
      <c r="M176" s="5"/>
      <c r="N176" s="58"/>
      <c r="O176" s="5"/>
      <c r="P176" s="1"/>
      <c r="Q176" s="28"/>
    </row>
    <row r="177" spans="1:17">
      <c r="A177" s="1">
        <v>174</v>
      </c>
      <c r="B177" s="10"/>
      <c r="C177" s="5"/>
      <c r="D177" s="10"/>
      <c r="E177" s="5"/>
      <c r="F177" s="5"/>
      <c r="G177" s="5"/>
      <c r="H177" s="43"/>
      <c r="I177" s="43"/>
      <c r="J177" s="5"/>
      <c r="K177" s="5"/>
      <c r="L177" s="43"/>
      <c r="M177" s="5"/>
      <c r="N177" s="58"/>
      <c r="O177" s="5"/>
      <c r="P177" s="1"/>
      <c r="Q177" s="28"/>
    </row>
    <row r="178" spans="1:17">
      <c r="A178" s="1">
        <v>175</v>
      </c>
      <c r="B178" s="10"/>
      <c r="C178" s="5"/>
      <c r="D178" s="10"/>
      <c r="E178" s="5"/>
      <c r="F178" s="5"/>
      <c r="G178" s="5"/>
      <c r="H178" s="43"/>
      <c r="I178" s="43"/>
      <c r="J178" s="5"/>
      <c r="K178" s="5"/>
      <c r="L178" s="43"/>
      <c r="M178" s="5"/>
      <c r="N178" s="58"/>
      <c r="O178" s="5"/>
      <c r="P178" s="1"/>
      <c r="Q178" s="28"/>
    </row>
    <row r="179" spans="1:17" ht="15" customHeight="1">
      <c r="A179" s="1">
        <v>176</v>
      </c>
      <c r="B179" s="10"/>
      <c r="C179" s="5"/>
      <c r="D179" s="10"/>
      <c r="E179" s="5"/>
      <c r="F179" s="5"/>
      <c r="G179" s="5"/>
      <c r="H179" s="43"/>
      <c r="I179" s="43"/>
      <c r="J179" s="5"/>
      <c r="K179" s="5"/>
      <c r="L179" s="43"/>
      <c r="M179" s="5"/>
      <c r="N179" s="58"/>
      <c r="O179" s="5"/>
      <c r="P179" s="1"/>
      <c r="Q179" s="28"/>
    </row>
    <row r="180" spans="1:17">
      <c r="A180" s="1">
        <v>177</v>
      </c>
      <c r="B180" s="10"/>
      <c r="C180" s="5"/>
      <c r="D180" s="10"/>
      <c r="E180" s="5"/>
      <c r="F180" s="5"/>
      <c r="G180" s="5"/>
      <c r="H180" s="43"/>
      <c r="I180" s="43"/>
      <c r="J180" s="5"/>
      <c r="K180" s="5"/>
      <c r="L180" s="43"/>
      <c r="M180" s="5"/>
      <c r="N180" s="58"/>
      <c r="O180" s="5"/>
      <c r="P180" s="1"/>
      <c r="Q180" s="28"/>
    </row>
    <row r="181" spans="1:17">
      <c r="A181" s="1">
        <v>178</v>
      </c>
      <c r="B181" s="10"/>
      <c r="C181" s="5"/>
      <c r="D181" s="10"/>
      <c r="E181" s="5"/>
      <c r="F181" s="5"/>
      <c r="G181" s="5"/>
      <c r="H181" s="43"/>
      <c r="I181" s="43"/>
      <c r="J181" s="5"/>
      <c r="K181" s="5"/>
      <c r="L181" s="43"/>
      <c r="M181" s="5"/>
      <c r="N181" s="58"/>
      <c r="O181" s="5"/>
      <c r="P181" s="1"/>
      <c r="Q181" s="28"/>
    </row>
    <row r="182" spans="1:17">
      <c r="A182" s="1">
        <v>179</v>
      </c>
      <c r="B182" s="10"/>
      <c r="C182" s="14"/>
      <c r="D182" s="10"/>
      <c r="E182" s="5"/>
      <c r="F182" s="5"/>
      <c r="G182" s="5"/>
      <c r="H182" s="43"/>
      <c r="I182" s="43"/>
      <c r="J182" s="5"/>
      <c r="K182" s="5"/>
      <c r="L182" s="43"/>
      <c r="M182" s="5"/>
      <c r="N182" s="115"/>
      <c r="O182" s="14"/>
      <c r="P182" s="1"/>
      <c r="Q182" s="28"/>
    </row>
    <row r="183" spans="1:17">
      <c r="A183" s="1">
        <v>180</v>
      </c>
      <c r="B183" s="10"/>
      <c r="C183" s="14"/>
      <c r="D183" s="10"/>
      <c r="E183" s="5"/>
      <c r="F183" s="5"/>
      <c r="G183" s="5"/>
      <c r="H183" s="43"/>
      <c r="I183" s="43"/>
      <c r="J183" s="5"/>
      <c r="K183" s="5"/>
      <c r="L183" s="43"/>
      <c r="M183" s="5"/>
      <c r="N183" s="115"/>
      <c r="O183" s="14"/>
      <c r="P183" s="1"/>
      <c r="Q183" s="28"/>
    </row>
    <row r="184" spans="1:17">
      <c r="A184" s="1">
        <v>181</v>
      </c>
      <c r="B184" s="10"/>
      <c r="C184" s="14"/>
      <c r="D184" s="10"/>
      <c r="E184" s="5"/>
      <c r="F184" s="5"/>
      <c r="G184" s="5"/>
      <c r="H184" s="43"/>
      <c r="I184" s="43"/>
      <c r="J184" s="5"/>
      <c r="K184" s="5"/>
      <c r="L184" s="43"/>
      <c r="M184" s="5"/>
      <c r="N184" s="115"/>
      <c r="O184" s="14"/>
      <c r="P184" s="1"/>
      <c r="Q184" s="28"/>
    </row>
    <row r="185" spans="1:17">
      <c r="A185" s="1">
        <v>182</v>
      </c>
      <c r="B185" s="10"/>
      <c r="C185" s="14"/>
      <c r="D185" s="10"/>
      <c r="E185" s="5"/>
      <c r="F185" s="5"/>
      <c r="G185" s="5"/>
      <c r="H185" s="43"/>
      <c r="I185" s="43"/>
      <c r="J185" s="5"/>
      <c r="K185" s="5"/>
      <c r="L185" s="43"/>
      <c r="M185" s="5"/>
      <c r="N185" s="115"/>
      <c r="O185" s="14"/>
      <c r="P185" s="1"/>
      <c r="Q185" s="28"/>
    </row>
    <row r="186" spans="1:17">
      <c r="A186" s="1">
        <v>183</v>
      </c>
      <c r="B186" s="10"/>
      <c r="C186" s="14"/>
      <c r="D186" s="10"/>
      <c r="E186" s="5"/>
      <c r="F186" s="5"/>
      <c r="G186" s="5"/>
      <c r="H186" s="43"/>
      <c r="I186" s="43"/>
      <c r="J186" s="5"/>
      <c r="K186" s="5"/>
      <c r="L186" s="43"/>
      <c r="M186" s="5"/>
      <c r="N186" s="115"/>
      <c r="O186" s="14"/>
      <c r="P186" s="1"/>
      <c r="Q186" s="28"/>
    </row>
    <row r="187" spans="1:17">
      <c r="A187" s="1">
        <v>184</v>
      </c>
      <c r="B187" s="10"/>
      <c r="C187" s="14"/>
      <c r="D187" s="10"/>
      <c r="E187" s="5"/>
      <c r="F187" s="5"/>
      <c r="G187" s="5"/>
      <c r="H187" s="43"/>
      <c r="I187" s="43"/>
      <c r="J187" s="5"/>
      <c r="K187" s="5"/>
      <c r="L187" s="43"/>
      <c r="M187" s="5"/>
      <c r="N187" s="115"/>
      <c r="O187" s="14"/>
      <c r="P187" s="1"/>
      <c r="Q187" s="28"/>
    </row>
    <row r="188" spans="1:17">
      <c r="A188" s="1">
        <v>185</v>
      </c>
      <c r="B188" s="10"/>
      <c r="C188" s="14"/>
      <c r="D188" s="10"/>
      <c r="E188" s="5"/>
      <c r="F188" s="5"/>
      <c r="G188" s="5"/>
      <c r="H188" s="43"/>
      <c r="I188" s="43"/>
      <c r="J188" s="5"/>
      <c r="K188" s="5"/>
      <c r="L188" s="43"/>
      <c r="M188" s="5"/>
      <c r="N188" s="115"/>
      <c r="O188" s="14"/>
      <c r="P188" s="1"/>
      <c r="Q188" s="28"/>
    </row>
    <row r="189" spans="1:17">
      <c r="A189" s="1">
        <v>186</v>
      </c>
      <c r="B189" s="10"/>
      <c r="C189" s="14"/>
      <c r="D189" s="10"/>
      <c r="E189" s="5"/>
      <c r="F189" s="5"/>
      <c r="G189" s="5"/>
      <c r="H189" s="43"/>
      <c r="I189" s="43"/>
      <c r="J189" s="5"/>
      <c r="K189" s="5"/>
      <c r="L189" s="43"/>
      <c r="M189" s="5"/>
      <c r="N189" s="115"/>
      <c r="O189" s="14"/>
      <c r="P189" s="1"/>
      <c r="Q189" s="28"/>
    </row>
    <row r="190" spans="1:17">
      <c r="A190" s="1">
        <v>187</v>
      </c>
      <c r="B190" s="10"/>
      <c r="C190" s="14"/>
      <c r="D190" s="10"/>
      <c r="E190" s="5"/>
      <c r="F190" s="5"/>
      <c r="G190" s="5"/>
      <c r="H190" s="43"/>
      <c r="I190" s="43"/>
      <c r="J190" s="5"/>
      <c r="K190" s="5"/>
      <c r="L190" s="43"/>
      <c r="M190" s="5"/>
      <c r="N190" s="115"/>
      <c r="O190" s="14"/>
      <c r="P190" s="1"/>
      <c r="Q190" s="28"/>
    </row>
    <row r="191" spans="1:17">
      <c r="A191" s="1">
        <v>188</v>
      </c>
      <c r="B191" s="10"/>
      <c r="C191" s="14"/>
      <c r="D191" s="10"/>
      <c r="E191" s="5"/>
      <c r="F191" s="5"/>
      <c r="G191" s="5"/>
      <c r="H191" s="43"/>
      <c r="I191" s="43"/>
      <c r="J191" s="5"/>
      <c r="K191" s="5"/>
      <c r="L191" s="43"/>
      <c r="M191" s="5"/>
      <c r="N191" s="43"/>
      <c r="O191" s="14"/>
      <c r="P191" s="1"/>
      <c r="Q191" s="28"/>
    </row>
    <row r="192" spans="1:17">
      <c r="A192" s="1">
        <v>189</v>
      </c>
      <c r="B192" s="10"/>
      <c r="C192" s="14"/>
      <c r="D192" s="10"/>
      <c r="E192" s="5"/>
      <c r="F192" s="5"/>
      <c r="G192" s="5"/>
      <c r="H192" s="43"/>
      <c r="I192" s="43"/>
      <c r="J192" s="5"/>
      <c r="K192" s="5"/>
      <c r="L192" s="43"/>
      <c r="M192" s="5"/>
      <c r="N192" s="43"/>
      <c r="O192" s="14"/>
      <c r="P192" s="1"/>
      <c r="Q192" s="28"/>
    </row>
    <row r="193" spans="1:17">
      <c r="A193" s="1">
        <v>190</v>
      </c>
      <c r="B193" s="10"/>
      <c r="C193" s="14"/>
      <c r="D193" s="10"/>
      <c r="E193" s="5"/>
      <c r="F193" s="5"/>
      <c r="G193" s="5"/>
      <c r="H193" s="43"/>
      <c r="I193" s="43"/>
      <c r="J193" s="5"/>
      <c r="K193" s="5"/>
      <c r="L193" s="43"/>
      <c r="M193" s="5"/>
      <c r="N193" s="43"/>
      <c r="O193" s="14"/>
      <c r="P193" s="1"/>
      <c r="Q193" s="28"/>
    </row>
    <row r="194" spans="1:17">
      <c r="A194" s="1">
        <v>191</v>
      </c>
      <c r="B194" s="10"/>
      <c r="C194" s="14"/>
      <c r="D194" s="10"/>
      <c r="E194" s="5"/>
      <c r="F194" s="5"/>
      <c r="G194" s="5"/>
      <c r="H194" s="43"/>
      <c r="I194" s="43"/>
      <c r="J194" s="5"/>
      <c r="K194" s="5"/>
      <c r="L194" s="43"/>
      <c r="M194" s="5"/>
      <c r="N194" s="115"/>
      <c r="O194" s="5"/>
      <c r="P194" s="1"/>
      <c r="Q194" s="28"/>
    </row>
    <row r="195" spans="1:17">
      <c r="A195" s="1">
        <v>192</v>
      </c>
      <c r="B195" s="10"/>
      <c r="C195" s="5"/>
      <c r="D195" s="10"/>
      <c r="E195" s="5"/>
      <c r="F195" s="5"/>
      <c r="G195" s="5"/>
      <c r="H195" s="43"/>
      <c r="I195" s="43"/>
      <c r="J195" s="5"/>
      <c r="K195" s="5"/>
      <c r="L195" s="43"/>
      <c r="M195" s="5"/>
      <c r="N195" s="115"/>
      <c r="O195" s="5"/>
      <c r="P195" s="1"/>
      <c r="Q195" s="28"/>
    </row>
    <row r="196" spans="1:17">
      <c r="A196" s="1">
        <v>193</v>
      </c>
      <c r="B196" s="10"/>
      <c r="C196" s="5"/>
      <c r="D196" s="10"/>
      <c r="E196" s="5"/>
      <c r="F196" s="5"/>
      <c r="G196" s="5"/>
      <c r="H196" s="43"/>
      <c r="I196" s="43"/>
      <c r="J196" s="5"/>
      <c r="K196" s="5"/>
      <c r="L196" s="43"/>
      <c r="M196" s="5"/>
      <c r="N196" s="115"/>
      <c r="O196" s="5"/>
      <c r="P196" s="1"/>
      <c r="Q196" s="28"/>
    </row>
    <row r="197" spans="1:17">
      <c r="A197" s="1">
        <v>194</v>
      </c>
      <c r="B197" s="10"/>
      <c r="C197" s="5"/>
      <c r="D197" s="10"/>
      <c r="E197" s="5"/>
      <c r="F197" s="5"/>
      <c r="G197" s="5"/>
      <c r="H197" s="43"/>
      <c r="I197" s="43"/>
      <c r="J197" s="5"/>
      <c r="K197" s="5"/>
      <c r="L197" s="43"/>
      <c r="M197" s="5"/>
      <c r="N197" s="115"/>
      <c r="O197" s="5"/>
      <c r="P197" s="1"/>
      <c r="Q197" s="28"/>
    </row>
    <row r="198" spans="1:17">
      <c r="A198" s="1">
        <v>195</v>
      </c>
      <c r="B198" s="10"/>
      <c r="C198" s="5"/>
      <c r="D198" s="10"/>
      <c r="E198" s="5"/>
      <c r="F198" s="5"/>
      <c r="G198" s="5"/>
      <c r="H198" s="43"/>
      <c r="I198" s="43"/>
      <c r="J198" s="5"/>
      <c r="K198" s="5"/>
      <c r="L198" s="43"/>
      <c r="M198" s="5"/>
      <c r="N198" s="115"/>
      <c r="O198" s="5"/>
      <c r="P198" s="1"/>
      <c r="Q198" s="28"/>
    </row>
    <row r="199" spans="1:17">
      <c r="A199" s="1">
        <v>196</v>
      </c>
      <c r="B199" s="10"/>
      <c r="C199" s="5"/>
      <c r="D199" s="10"/>
      <c r="E199" s="5"/>
      <c r="F199" s="5"/>
      <c r="G199" s="5"/>
      <c r="H199" s="43"/>
      <c r="I199" s="43"/>
      <c r="J199" s="5"/>
      <c r="K199" s="5"/>
      <c r="L199" s="43"/>
      <c r="M199" s="5"/>
      <c r="N199" s="115"/>
      <c r="O199" s="5"/>
      <c r="P199" s="1"/>
      <c r="Q199" s="28"/>
    </row>
    <row r="200" spans="1:17">
      <c r="A200" s="1">
        <v>197</v>
      </c>
      <c r="B200" s="10"/>
      <c r="C200" s="5"/>
      <c r="D200" s="10"/>
      <c r="E200" s="5"/>
      <c r="F200" s="5"/>
      <c r="G200" s="5"/>
      <c r="H200" s="43"/>
      <c r="I200" s="43"/>
      <c r="J200" s="5"/>
      <c r="K200" s="5"/>
      <c r="L200" s="43"/>
      <c r="M200" s="5"/>
      <c r="N200" s="115"/>
      <c r="O200" s="5"/>
      <c r="P200" s="1"/>
      <c r="Q200" s="28"/>
    </row>
    <row r="201" spans="1:17">
      <c r="A201" s="1">
        <v>198</v>
      </c>
      <c r="B201" s="10"/>
      <c r="C201" s="5"/>
      <c r="D201" s="10"/>
      <c r="E201" s="5"/>
      <c r="F201" s="5"/>
      <c r="G201" s="5"/>
      <c r="H201" s="43"/>
      <c r="I201" s="43"/>
      <c r="J201" s="5"/>
      <c r="K201" s="5"/>
      <c r="L201" s="43"/>
      <c r="M201" s="5"/>
      <c r="N201" s="115"/>
      <c r="O201" s="5"/>
      <c r="P201" s="1"/>
      <c r="Q201" s="28"/>
    </row>
    <row r="202" spans="1:17">
      <c r="A202" s="1">
        <v>199</v>
      </c>
      <c r="B202" s="10"/>
      <c r="C202" s="5"/>
      <c r="D202" s="10"/>
      <c r="E202" s="5"/>
      <c r="F202" s="5"/>
      <c r="G202" s="5"/>
      <c r="H202" s="43"/>
      <c r="I202" s="43"/>
      <c r="J202" s="5"/>
      <c r="K202" s="5"/>
      <c r="L202" s="43"/>
      <c r="M202" s="5"/>
      <c r="N202" s="115"/>
      <c r="O202" s="5"/>
      <c r="P202" s="1"/>
      <c r="Q202" s="28"/>
    </row>
    <row r="203" spans="1:17">
      <c r="A203" s="1">
        <v>200</v>
      </c>
      <c r="B203" s="10"/>
      <c r="C203" s="5"/>
      <c r="D203" s="10"/>
      <c r="E203" s="5"/>
      <c r="F203" s="5"/>
      <c r="G203" s="5"/>
      <c r="H203" s="43"/>
      <c r="I203" s="43"/>
      <c r="J203" s="5"/>
      <c r="K203" s="5"/>
      <c r="L203" s="43"/>
      <c r="M203" s="5"/>
      <c r="N203" s="115"/>
      <c r="O203" s="5"/>
      <c r="P203" s="1"/>
      <c r="Q203" s="28"/>
    </row>
    <row r="204" spans="1:17">
      <c r="A204" s="1">
        <v>201</v>
      </c>
      <c r="B204" s="10"/>
      <c r="C204" s="5"/>
      <c r="D204" s="10"/>
      <c r="E204" s="5"/>
      <c r="F204" s="5"/>
      <c r="G204" s="5"/>
      <c r="H204" s="43"/>
      <c r="I204" s="43"/>
      <c r="J204" s="5"/>
      <c r="K204" s="5"/>
      <c r="L204" s="43"/>
      <c r="M204" s="5"/>
      <c r="N204" s="115"/>
      <c r="O204" s="5"/>
      <c r="P204" s="1"/>
      <c r="Q204" s="28"/>
    </row>
    <row r="205" spans="1:17">
      <c r="A205" s="1">
        <v>202</v>
      </c>
      <c r="B205" s="10"/>
      <c r="C205" s="5"/>
      <c r="D205" s="10"/>
      <c r="E205" s="5"/>
      <c r="F205" s="5"/>
      <c r="G205" s="5"/>
      <c r="H205" s="43"/>
      <c r="I205" s="43"/>
      <c r="J205" s="5"/>
      <c r="K205" s="5"/>
      <c r="L205" s="43"/>
      <c r="M205" s="5"/>
      <c r="N205" s="115"/>
      <c r="O205" s="5"/>
      <c r="P205" s="1"/>
      <c r="Q205" s="28"/>
    </row>
    <row r="206" spans="1:17">
      <c r="A206" s="1">
        <v>203</v>
      </c>
      <c r="B206" s="10"/>
      <c r="C206" s="14"/>
      <c r="D206" s="10"/>
      <c r="E206" s="5"/>
      <c r="F206" s="5"/>
      <c r="G206" s="5"/>
      <c r="H206" s="43"/>
      <c r="I206" s="43"/>
      <c r="J206" s="5"/>
      <c r="K206" s="5"/>
      <c r="L206" s="43"/>
      <c r="M206" s="14"/>
      <c r="N206" s="115"/>
      <c r="O206" s="5"/>
      <c r="P206" s="1"/>
      <c r="Q206" s="28"/>
    </row>
    <row r="207" spans="1:17">
      <c r="A207" s="1">
        <v>204</v>
      </c>
      <c r="B207" s="10"/>
      <c r="C207" s="14"/>
      <c r="D207" s="10"/>
      <c r="E207" s="5"/>
      <c r="F207" s="5"/>
      <c r="G207" s="5"/>
      <c r="H207" s="43"/>
      <c r="I207" s="43"/>
      <c r="J207" s="5"/>
      <c r="K207" s="5"/>
      <c r="L207" s="43"/>
      <c r="M207" s="14"/>
      <c r="N207" s="115"/>
      <c r="O207" s="5"/>
      <c r="P207" s="1"/>
      <c r="Q207" s="28"/>
    </row>
    <row r="208" spans="1:17">
      <c r="A208" s="1">
        <v>205</v>
      </c>
      <c r="B208" s="10"/>
      <c r="C208" s="14"/>
      <c r="D208" s="10"/>
      <c r="E208" s="5"/>
      <c r="F208" s="5"/>
      <c r="G208" s="5"/>
      <c r="H208" s="43"/>
      <c r="I208" s="43"/>
      <c r="J208" s="5"/>
      <c r="K208" s="5"/>
      <c r="L208" s="43"/>
      <c r="M208" s="14"/>
      <c r="N208" s="115"/>
      <c r="O208" s="5"/>
      <c r="P208" s="1"/>
      <c r="Q208" s="28"/>
    </row>
    <row r="209" spans="1:17">
      <c r="A209" s="1">
        <v>206</v>
      </c>
      <c r="B209" s="10"/>
      <c r="C209" s="14"/>
      <c r="D209" s="10"/>
      <c r="E209" s="5"/>
      <c r="F209" s="5"/>
      <c r="G209" s="5"/>
      <c r="H209" s="43"/>
      <c r="I209" s="43"/>
      <c r="J209" s="5"/>
      <c r="K209" s="5"/>
      <c r="L209" s="43"/>
      <c r="M209" s="5"/>
      <c r="N209" s="115"/>
      <c r="O209" s="5"/>
      <c r="P209" s="1"/>
      <c r="Q209" s="28"/>
    </row>
    <row r="210" spans="1:17">
      <c r="A210" s="1">
        <v>207</v>
      </c>
      <c r="B210" s="10"/>
      <c r="C210" s="14"/>
      <c r="D210" s="10"/>
      <c r="E210" s="5"/>
      <c r="F210" s="5"/>
      <c r="G210" s="5"/>
      <c r="H210" s="43"/>
      <c r="I210" s="43"/>
      <c r="J210" s="5"/>
      <c r="K210" s="5"/>
      <c r="L210" s="43"/>
      <c r="M210" s="5"/>
      <c r="N210" s="43"/>
      <c r="O210" s="14"/>
      <c r="P210" s="1"/>
      <c r="Q210" s="28"/>
    </row>
    <row r="211" spans="1:17">
      <c r="A211" s="1">
        <v>208</v>
      </c>
      <c r="B211" s="10"/>
      <c r="C211" s="14"/>
      <c r="D211" s="10"/>
      <c r="E211" s="5"/>
      <c r="F211" s="5"/>
      <c r="G211" s="5"/>
      <c r="H211" s="43"/>
      <c r="I211" s="43"/>
      <c r="J211" s="5"/>
      <c r="K211" s="5"/>
      <c r="L211" s="43"/>
      <c r="M211" s="5"/>
      <c r="N211" s="43"/>
      <c r="O211" s="14"/>
      <c r="P211" s="1"/>
      <c r="Q211" s="28"/>
    </row>
    <row r="212" spans="1:17">
      <c r="A212" s="1">
        <v>209</v>
      </c>
      <c r="B212" s="10"/>
      <c r="C212" s="14"/>
      <c r="D212" s="10"/>
      <c r="E212" s="5"/>
      <c r="F212" s="5"/>
      <c r="G212" s="5"/>
      <c r="H212" s="43"/>
      <c r="I212" s="43"/>
      <c r="J212" s="5"/>
      <c r="K212" s="5"/>
      <c r="L212" s="43"/>
      <c r="M212" s="5"/>
      <c r="N212" s="43"/>
      <c r="O212" s="14"/>
      <c r="P212" s="1"/>
      <c r="Q212" s="28"/>
    </row>
    <row r="213" spans="1:17">
      <c r="A213" s="1">
        <v>210</v>
      </c>
      <c r="B213" s="10"/>
      <c r="C213" s="14"/>
      <c r="D213" s="10"/>
      <c r="E213" s="5"/>
      <c r="F213" s="5"/>
      <c r="G213" s="5"/>
      <c r="H213" s="43"/>
      <c r="I213" s="43"/>
      <c r="J213" s="5"/>
      <c r="K213" s="5"/>
      <c r="L213" s="43"/>
      <c r="M213" s="5"/>
      <c r="N213" s="43"/>
      <c r="O213" s="14"/>
      <c r="P213" s="1"/>
      <c r="Q213" s="28"/>
    </row>
    <row r="214" spans="1:17">
      <c r="A214" s="1">
        <v>211</v>
      </c>
      <c r="B214" s="10"/>
      <c r="C214" s="14"/>
      <c r="D214" s="10"/>
      <c r="E214" s="5"/>
      <c r="F214" s="5"/>
      <c r="G214" s="5"/>
      <c r="H214" s="43"/>
      <c r="I214" s="43"/>
      <c r="J214" s="5"/>
      <c r="K214" s="5"/>
      <c r="L214" s="43"/>
      <c r="M214" s="5"/>
      <c r="N214" s="43"/>
      <c r="O214" s="14"/>
      <c r="P214" s="1"/>
      <c r="Q214" s="28"/>
    </row>
    <row r="215" spans="1:17">
      <c r="A215" s="1">
        <v>212</v>
      </c>
      <c r="B215" s="10"/>
      <c r="C215" s="14"/>
      <c r="D215" s="10"/>
      <c r="E215" s="5"/>
      <c r="F215" s="5"/>
      <c r="G215" s="5"/>
      <c r="H215" s="43"/>
      <c r="I215" s="43"/>
      <c r="J215" s="5"/>
      <c r="K215" s="5"/>
      <c r="L215" s="43"/>
      <c r="M215" s="5"/>
      <c r="N215" s="43"/>
      <c r="O215" s="14"/>
      <c r="P215" s="1"/>
      <c r="Q215" s="28"/>
    </row>
    <row r="216" spans="1:17">
      <c r="A216" s="1">
        <v>213</v>
      </c>
      <c r="B216" s="10"/>
      <c r="C216" s="14"/>
      <c r="D216" s="10"/>
      <c r="E216" s="5"/>
      <c r="F216" s="5"/>
      <c r="G216" s="5"/>
      <c r="H216" s="43"/>
      <c r="I216" s="43"/>
      <c r="J216" s="5"/>
      <c r="K216" s="5"/>
      <c r="L216" s="43"/>
      <c r="M216" s="5"/>
      <c r="N216" s="43"/>
      <c r="O216" s="14"/>
      <c r="P216" s="1"/>
      <c r="Q216" s="28"/>
    </row>
    <row r="217" spans="1:17">
      <c r="A217" s="1">
        <v>214</v>
      </c>
      <c r="B217" s="10"/>
      <c r="C217" s="14"/>
      <c r="D217" s="10"/>
      <c r="E217" s="5"/>
      <c r="F217" s="5"/>
      <c r="G217" s="5"/>
      <c r="H217" s="43"/>
      <c r="I217" s="43"/>
      <c r="J217" s="5"/>
      <c r="K217" s="5"/>
      <c r="L217" s="43"/>
      <c r="M217" s="5"/>
      <c r="N217" s="43"/>
      <c r="O217" s="14"/>
      <c r="P217" s="1"/>
      <c r="Q217" s="28"/>
    </row>
    <row r="218" spans="1:17">
      <c r="A218" s="1">
        <v>215</v>
      </c>
      <c r="B218" s="10"/>
      <c r="C218" s="14"/>
      <c r="D218" s="10"/>
      <c r="E218" s="5"/>
      <c r="F218" s="5"/>
      <c r="G218" s="5"/>
      <c r="H218" s="43"/>
      <c r="I218" s="43"/>
      <c r="J218" s="5"/>
      <c r="K218" s="5"/>
      <c r="L218" s="43"/>
      <c r="M218" s="5"/>
      <c r="N218" s="43"/>
      <c r="O218" s="14"/>
      <c r="P218" s="1"/>
      <c r="Q218" s="28"/>
    </row>
    <row r="219" spans="1:17">
      <c r="A219" s="1">
        <v>216</v>
      </c>
      <c r="B219" s="10"/>
      <c r="C219" s="14"/>
      <c r="D219" s="10"/>
      <c r="E219" s="5"/>
      <c r="F219" s="5"/>
      <c r="G219" s="5"/>
      <c r="H219" s="43"/>
      <c r="I219" s="43"/>
      <c r="J219" s="5"/>
      <c r="K219" s="5"/>
      <c r="L219" s="43"/>
      <c r="M219" s="5"/>
      <c r="N219" s="43"/>
      <c r="O219" s="14"/>
      <c r="P219" s="1"/>
      <c r="Q219" s="28"/>
    </row>
    <row r="220" spans="1:17">
      <c r="A220" s="28"/>
      <c r="B220" s="29"/>
      <c r="C220" s="30"/>
      <c r="D220" s="28"/>
      <c r="E220" s="28"/>
      <c r="F220" s="28"/>
      <c r="G220" s="28"/>
      <c r="H220" s="30"/>
      <c r="I220" s="30"/>
      <c r="J220" s="28"/>
      <c r="K220" s="28"/>
      <c r="L220" s="30"/>
      <c r="M220" s="28"/>
      <c r="N220" s="30"/>
      <c r="O220" s="28"/>
      <c r="P220" s="31"/>
      <c r="Q220" s="28"/>
    </row>
    <row r="221" spans="1:17">
      <c r="A221" s="28"/>
      <c r="B221" s="29"/>
      <c r="C221" s="30"/>
      <c r="D221" s="28"/>
      <c r="E221" s="28"/>
      <c r="F221" s="28"/>
      <c r="G221" s="28"/>
      <c r="H221" s="30"/>
      <c r="I221" s="30"/>
      <c r="J221" s="28"/>
      <c r="K221" s="28"/>
      <c r="L221" s="30"/>
      <c r="M221" s="28"/>
      <c r="N221" s="30"/>
      <c r="O221" s="28"/>
      <c r="P221" s="31"/>
      <c r="Q221" s="28"/>
    </row>
  </sheetData>
  <sheetProtection selectLockedCells="1" selectUnlockedCells="1"/>
  <mergeCells count="19">
    <mergeCell ref="A1:P1"/>
    <mergeCell ref="A2:A3"/>
    <mergeCell ref="B2:B3"/>
    <mergeCell ref="C2:C3"/>
    <mergeCell ref="D2:D3"/>
    <mergeCell ref="E2:E3"/>
    <mergeCell ref="F2:F3"/>
    <mergeCell ref="O2:O3"/>
    <mergeCell ref="G2:G3"/>
    <mergeCell ref="H2:H3"/>
    <mergeCell ref="I2:I3"/>
    <mergeCell ref="R2:W3"/>
    <mergeCell ref="N2:N3"/>
    <mergeCell ref="P2:P3"/>
    <mergeCell ref="J2:J3"/>
    <mergeCell ref="Q2:Q3"/>
    <mergeCell ref="L2:L3"/>
    <mergeCell ref="M2:M3"/>
    <mergeCell ref="K2:K3"/>
  </mergeCells>
  <phoneticPr fontId="15" type="noConversion"/>
  <pageMargins left="0.75" right="0.75" top="1" bottom="1" header="0.51180555555555551" footer="0.51180555555555551"/>
  <pageSetup paperSize="9" scale="85" firstPageNumber="0" orientation="landscape" horizontalDpi="300" verticalDpi="300" r:id="rId1"/>
  <headerFooter alignWithMargins="0"/>
  <rowBreaks count="2" manualBreakCount="2">
    <brk id="22" max="16383" man="1"/>
    <brk id="7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231"/>
  <sheetViews>
    <sheetView topLeftCell="A3" zoomScaleNormal="100" workbookViewId="0">
      <selection activeCell="B30" sqref="B30"/>
    </sheetView>
  </sheetViews>
  <sheetFormatPr defaultRowHeight="12.75"/>
  <cols>
    <col min="1" max="1" width="5.85546875" customWidth="1"/>
    <col min="2" max="2" width="18.7109375" customWidth="1"/>
    <col min="4" max="4" width="12" customWidth="1"/>
    <col min="5" max="7" width="6.7109375" style="32" customWidth="1"/>
    <col min="8" max="9" width="6.7109375" style="124" customWidth="1"/>
    <col min="10" max="13" width="6.7109375" style="32" customWidth="1"/>
    <col min="14" max="14" width="6.7109375" style="124" customWidth="1"/>
    <col min="15" max="15" width="6.7109375" style="32" customWidth="1"/>
    <col min="16" max="16" width="6.7109375" style="22" customWidth="1"/>
    <col min="17" max="17" width="13.42578125" customWidth="1"/>
    <col min="18" max="18" width="3.7109375" customWidth="1"/>
    <col min="19" max="19" width="4.7109375" customWidth="1"/>
    <col min="20" max="20" width="4.140625" customWidth="1"/>
    <col min="21" max="23" width="3.7109375" customWidth="1"/>
  </cols>
  <sheetData>
    <row r="1" spans="1:23" ht="24.75" customHeight="1" thickBot="1">
      <c r="A1" s="182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23" ht="75.75" customHeight="1" thickBot="1">
      <c r="A2" s="183" t="s">
        <v>111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38"/>
    </row>
    <row r="3" spans="1:23" ht="18.75" customHeight="1" thickBot="1">
      <c r="A3" s="165" t="s">
        <v>0</v>
      </c>
      <c r="B3" s="184" t="s">
        <v>1</v>
      </c>
      <c r="C3" s="200" t="s">
        <v>2</v>
      </c>
      <c r="D3" s="165" t="s">
        <v>3</v>
      </c>
      <c r="E3" s="180" t="s">
        <v>16</v>
      </c>
      <c r="F3" s="180" t="s">
        <v>294</v>
      </c>
      <c r="G3" s="180" t="s">
        <v>17</v>
      </c>
      <c r="H3" s="198" t="s">
        <v>22</v>
      </c>
      <c r="I3" s="198" t="s">
        <v>15</v>
      </c>
      <c r="J3" s="180" t="s">
        <v>19</v>
      </c>
      <c r="K3" s="180" t="s">
        <v>28</v>
      </c>
      <c r="L3" s="180" t="s">
        <v>29</v>
      </c>
      <c r="M3" s="180" t="s">
        <v>25</v>
      </c>
      <c r="N3" s="199" t="s">
        <v>30</v>
      </c>
      <c r="O3" s="180" t="s">
        <v>14</v>
      </c>
      <c r="P3" s="197" t="s">
        <v>6</v>
      </c>
      <c r="Q3" s="195" t="s">
        <v>33</v>
      </c>
      <c r="R3" s="173" t="s">
        <v>20</v>
      </c>
      <c r="S3" s="174"/>
      <c r="T3" s="174"/>
      <c r="U3" s="174"/>
      <c r="V3" s="174"/>
      <c r="W3" s="175"/>
    </row>
    <row r="4" spans="1:23" ht="13.5" thickBot="1">
      <c r="A4" s="165"/>
      <c r="B4" s="184"/>
      <c r="C4" s="200"/>
      <c r="D4" s="165"/>
      <c r="E4" s="180"/>
      <c r="F4" s="180"/>
      <c r="G4" s="180"/>
      <c r="H4" s="198"/>
      <c r="I4" s="198"/>
      <c r="J4" s="180"/>
      <c r="K4" s="180"/>
      <c r="L4" s="180"/>
      <c r="M4" s="180"/>
      <c r="N4" s="199"/>
      <c r="O4" s="180"/>
      <c r="P4" s="197"/>
      <c r="Q4" s="196"/>
      <c r="R4" s="176"/>
      <c r="S4" s="177"/>
      <c r="T4" s="177"/>
      <c r="U4" s="177"/>
      <c r="V4" s="177"/>
      <c r="W4" s="178"/>
    </row>
    <row r="5" spans="1:23" ht="13.5" thickBot="1">
      <c r="A5" s="55">
        <v>1</v>
      </c>
      <c r="B5" s="72" t="s">
        <v>133</v>
      </c>
      <c r="C5" s="16">
        <v>2002</v>
      </c>
      <c r="D5" s="11" t="s">
        <v>121</v>
      </c>
      <c r="E5" s="62">
        <v>16</v>
      </c>
      <c r="F5" s="62">
        <v>15</v>
      </c>
      <c r="G5" s="62"/>
      <c r="H5" s="122"/>
      <c r="I5" s="63"/>
      <c r="J5" s="16"/>
      <c r="K5" s="16"/>
      <c r="L5" s="62"/>
      <c r="M5" s="62"/>
      <c r="N5" s="63"/>
      <c r="O5" s="16"/>
      <c r="P5" s="24"/>
      <c r="Q5" t="e">
        <f>R5+S5+T5+U5+V5+W5</f>
        <v>#NUM!</v>
      </c>
      <c r="R5">
        <f>LARGE(E5:O5,1)</f>
        <v>16</v>
      </c>
      <c r="S5">
        <f>LARGE(E5:O5,2)</f>
        <v>15</v>
      </c>
      <c r="T5" t="e">
        <f>LARGE(E5:O5,3)</f>
        <v>#NUM!</v>
      </c>
      <c r="U5" t="e">
        <f>LARGE(E5:O5,4)</f>
        <v>#NUM!</v>
      </c>
      <c r="V5" t="e">
        <f>LARGE(E5:O5,5)</f>
        <v>#NUM!</v>
      </c>
      <c r="W5" t="e">
        <f>LARGE(E5:O5,6)</f>
        <v>#NUM!</v>
      </c>
    </row>
    <row r="6" spans="1:23" ht="13.5" thickBot="1">
      <c r="A6" s="55">
        <v>2</v>
      </c>
      <c r="B6" s="55" t="s">
        <v>134</v>
      </c>
      <c r="C6" s="1">
        <v>2002</v>
      </c>
      <c r="D6" s="1" t="s">
        <v>17</v>
      </c>
      <c r="E6" s="1">
        <v>15</v>
      </c>
      <c r="F6" s="1"/>
      <c r="G6" s="27"/>
      <c r="H6" s="11"/>
      <c r="I6" s="118"/>
      <c r="J6" s="24"/>
      <c r="K6" s="24"/>
      <c r="L6" s="24"/>
      <c r="M6" s="24"/>
      <c r="N6" s="118"/>
      <c r="O6" s="24"/>
      <c r="P6" s="24"/>
      <c r="Q6" t="e">
        <f t="shared" ref="Q6:Q30" si="0">R6+S6+T6+U6+V6+W6</f>
        <v>#NUM!</v>
      </c>
      <c r="R6">
        <f t="shared" ref="R6:R30" si="1">LARGE(E6:O6,1)</f>
        <v>15</v>
      </c>
      <c r="S6" t="e">
        <f t="shared" ref="S6:S30" si="2">LARGE(E6:O6,2)</f>
        <v>#NUM!</v>
      </c>
      <c r="T6" t="e">
        <f t="shared" ref="T6:T30" si="3">LARGE(E6:O6,3)</f>
        <v>#NUM!</v>
      </c>
      <c r="U6" t="e">
        <f t="shared" ref="U6:U30" si="4">LARGE(E6:O6,4)</f>
        <v>#NUM!</v>
      </c>
      <c r="V6" t="e">
        <f t="shared" ref="V6:V30" si="5">LARGE(E6:O6,5)</f>
        <v>#NUM!</v>
      </c>
      <c r="W6" t="e">
        <f t="shared" ref="W6:W30" si="6">LARGE(E6:O6,6)</f>
        <v>#NUM!</v>
      </c>
    </row>
    <row r="7" spans="1:23" ht="13.5" thickBot="1">
      <c r="A7" s="55">
        <v>3</v>
      </c>
      <c r="B7" s="72" t="s">
        <v>135</v>
      </c>
      <c r="C7" s="63">
        <v>2002</v>
      </c>
      <c r="D7" s="11" t="s">
        <v>46</v>
      </c>
      <c r="E7" s="62">
        <v>14</v>
      </c>
      <c r="F7" s="62">
        <v>3</v>
      </c>
      <c r="G7" s="62"/>
      <c r="H7" s="122"/>
      <c r="I7" s="122"/>
      <c r="J7" s="62"/>
      <c r="K7" s="62"/>
      <c r="L7" s="16"/>
      <c r="M7" s="16"/>
      <c r="N7" s="63"/>
      <c r="O7" s="16"/>
      <c r="P7" s="24"/>
      <c r="Q7" t="e">
        <f t="shared" si="0"/>
        <v>#NUM!</v>
      </c>
      <c r="R7">
        <f t="shared" si="1"/>
        <v>14</v>
      </c>
      <c r="S7">
        <f t="shared" si="2"/>
        <v>3</v>
      </c>
      <c r="T7" t="e">
        <f t="shared" si="3"/>
        <v>#NUM!</v>
      </c>
      <c r="U7" t="e">
        <f t="shared" si="4"/>
        <v>#NUM!</v>
      </c>
      <c r="V7" t="e">
        <f t="shared" si="5"/>
        <v>#NUM!</v>
      </c>
      <c r="W7" t="e">
        <f t="shared" si="6"/>
        <v>#NUM!</v>
      </c>
    </row>
    <row r="8" spans="1:23" ht="13.5" thickBot="1">
      <c r="A8" s="55">
        <v>4</v>
      </c>
      <c r="B8" s="55" t="s">
        <v>136</v>
      </c>
      <c r="C8" s="1">
        <v>2002</v>
      </c>
      <c r="D8" s="1" t="s">
        <v>14</v>
      </c>
      <c r="E8" s="24">
        <v>13</v>
      </c>
      <c r="F8" s="24"/>
      <c r="G8" s="24"/>
      <c r="H8" s="11"/>
      <c r="I8" s="118"/>
      <c r="J8" s="1"/>
      <c r="K8" s="1"/>
      <c r="L8" s="1"/>
      <c r="M8" s="24"/>
      <c r="N8" s="118"/>
      <c r="O8" s="1"/>
      <c r="P8" s="24"/>
      <c r="Q8" t="e">
        <f t="shared" si="0"/>
        <v>#NUM!</v>
      </c>
      <c r="R8">
        <f t="shared" si="1"/>
        <v>13</v>
      </c>
      <c r="S8" t="e">
        <f t="shared" si="2"/>
        <v>#NUM!</v>
      </c>
      <c r="T8" t="e">
        <f t="shared" si="3"/>
        <v>#NUM!</v>
      </c>
      <c r="U8" t="e">
        <f t="shared" si="4"/>
        <v>#NUM!</v>
      </c>
      <c r="V8" t="e">
        <f t="shared" si="5"/>
        <v>#NUM!</v>
      </c>
      <c r="W8" t="e">
        <f t="shared" si="6"/>
        <v>#NUM!</v>
      </c>
    </row>
    <row r="9" spans="1:23" ht="13.5" thickBot="1">
      <c r="A9" s="55">
        <v>5</v>
      </c>
      <c r="B9" s="72" t="s">
        <v>137</v>
      </c>
      <c r="C9" s="16">
        <v>2003</v>
      </c>
      <c r="D9" s="11" t="s">
        <v>48</v>
      </c>
      <c r="E9" s="16">
        <v>12</v>
      </c>
      <c r="F9" s="16"/>
      <c r="G9" s="16"/>
      <c r="H9" s="63"/>
      <c r="I9" s="63"/>
      <c r="J9" s="16"/>
      <c r="K9" s="16"/>
      <c r="L9" s="16"/>
      <c r="M9" s="16"/>
      <c r="N9" s="63"/>
      <c r="O9" s="16"/>
      <c r="P9" s="24"/>
      <c r="Q9" t="e">
        <f t="shared" si="0"/>
        <v>#NUM!</v>
      </c>
      <c r="R9">
        <f t="shared" si="1"/>
        <v>12</v>
      </c>
      <c r="S9" t="e">
        <f t="shared" si="2"/>
        <v>#NUM!</v>
      </c>
      <c r="T9" t="e">
        <f t="shared" si="3"/>
        <v>#NUM!</v>
      </c>
      <c r="U9" t="e">
        <f t="shared" si="4"/>
        <v>#NUM!</v>
      </c>
      <c r="V9" t="e">
        <f t="shared" si="5"/>
        <v>#NUM!</v>
      </c>
      <c r="W9" t="e">
        <f t="shared" si="6"/>
        <v>#NUM!</v>
      </c>
    </row>
    <row r="10" spans="1:23" ht="26.25" thickBot="1">
      <c r="A10" s="55">
        <v>6</v>
      </c>
      <c r="B10" s="72" t="s">
        <v>138</v>
      </c>
      <c r="C10" s="63">
        <v>2003</v>
      </c>
      <c r="D10" s="11" t="s">
        <v>16</v>
      </c>
      <c r="E10" s="16">
        <v>11</v>
      </c>
      <c r="F10" s="16">
        <v>7</v>
      </c>
      <c r="G10" s="16"/>
      <c r="H10" s="63"/>
      <c r="I10" s="63"/>
      <c r="J10" s="16"/>
      <c r="K10" s="16"/>
      <c r="L10" s="16"/>
      <c r="M10" s="16"/>
      <c r="N10" s="63"/>
      <c r="O10" s="16"/>
      <c r="P10" s="24"/>
      <c r="Q10" t="e">
        <f t="shared" si="0"/>
        <v>#NUM!</v>
      </c>
      <c r="R10">
        <f t="shared" si="1"/>
        <v>11</v>
      </c>
      <c r="S10">
        <f t="shared" si="2"/>
        <v>7</v>
      </c>
      <c r="T10" t="e">
        <f t="shared" si="3"/>
        <v>#NUM!</v>
      </c>
      <c r="U10" t="e">
        <f t="shared" si="4"/>
        <v>#NUM!</v>
      </c>
      <c r="V10" t="e">
        <f t="shared" si="5"/>
        <v>#NUM!</v>
      </c>
      <c r="W10" t="e">
        <f t="shared" si="6"/>
        <v>#NUM!</v>
      </c>
    </row>
    <row r="11" spans="1:23" ht="13.5" thickBot="1">
      <c r="A11" s="55">
        <v>7</v>
      </c>
      <c r="B11" s="55" t="s">
        <v>139</v>
      </c>
      <c r="C11" s="1">
        <v>2003</v>
      </c>
      <c r="D11" s="1" t="s">
        <v>121</v>
      </c>
      <c r="E11" s="24">
        <v>10</v>
      </c>
      <c r="F11" s="24">
        <v>12</v>
      </c>
      <c r="G11" s="24"/>
      <c r="H11" s="118"/>
      <c r="I11" s="118"/>
      <c r="J11" s="24"/>
      <c r="K11" s="24"/>
      <c r="L11" s="24"/>
      <c r="M11" s="1"/>
      <c r="N11" s="11"/>
      <c r="O11" s="1"/>
      <c r="P11" s="24"/>
      <c r="Q11" t="e">
        <f t="shared" si="0"/>
        <v>#NUM!</v>
      </c>
      <c r="R11">
        <f t="shared" si="1"/>
        <v>12</v>
      </c>
      <c r="S11">
        <f t="shared" si="2"/>
        <v>10</v>
      </c>
      <c r="T11" t="e">
        <f t="shared" si="3"/>
        <v>#NUM!</v>
      </c>
      <c r="U11" t="e">
        <f t="shared" si="4"/>
        <v>#NUM!</v>
      </c>
      <c r="V11" t="e">
        <f t="shared" si="5"/>
        <v>#NUM!</v>
      </c>
      <c r="W11" t="e">
        <f t="shared" si="6"/>
        <v>#NUM!</v>
      </c>
    </row>
    <row r="12" spans="1:23" ht="13.5" thickBot="1">
      <c r="A12" s="55">
        <v>8</v>
      </c>
      <c r="B12" s="55" t="s">
        <v>140</v>
      </c>
      <c r="C12" s="1">
        <v>2003</v>
      </c>
      <c r="D12" s="1" t="s">
        <v>50</v>
      </c>
      <c r="E12" s="1">
        <v>9</v>
      </c>
      <c r="F12" s="1">
        <v>4</v>
      </c>
      <c r="G12" s="1"/>
      <c r="H12" s="11"/>
      <c r="I12" s="11"/>
      <c r="J12" s="1"/>
      <c r="K12" s="1"/>
      <c r="L12" s="1"/>
      <c r="M12" s="1"/>
      <c r="N12" s="11"/>
      <c r="O12" s="1"/>
      <c r="P12" s="24"/>
      <c r="Q12" t="e">
        <f t="shared" si="0"/>
        <v>#NUM!</v>
      </c>
      <c r="R12">
        <f t="shared" si="1"/>
        <v>9</v>
      </c>
      <c r="S12">
        <f t="shared" si="2"/>
        <v>4</v>
      </c>
      <c r="T12" t="e">
        <f t="shared" si="3"/>
        <v>#NUM!</v>
      </c>
      <c r="U12" t="e">
        <f t="shared" si="4"/>
        <v>#NUM!</v>
      </c>
      <c r="V12" t="e">
        <f t="shared" si="5"/>
        <v>#NUM!</v>
      </c>
      <c r="W12" t="e">
        <f t="shared" si="6"/>
        <v>#NUM!</v>
      </c>
    </row>
    <row r="13" spans="1:23" ht="13.5" thickBot="1">
      <c r="A13" s="55">
        <v>9</v>
      </c>
      <c r="B13" s="72" t="s">
        <v>141</v>
      </c>
      <c r="C13" s="16">
        <v>2002</v>
      </c>
      <c r="D13" s="11" t="s">
        <v>48</v>
      </c>
      <c r="E13" s="62">
        <v>8</v>
      </c>
      <c r="F13" s="16">
        <v>5</v>
      </c>
      <c r="G13" s="16"/>
      <c r="H13" s="63"/>
      <c r="I13" s="122"/>
      <c r="J13" s="16"/>
      <c r="K13" s="16"/>
      <c r="L13" s="62"/>
      <c r="M13" s="62"/>
      <c r="N13" s="122"/>
      <c r="O13" s="62"/>
      <c r="P13" s="24"/>
      <c r="Q13" t="e">
        <f t="shared" si="0"/>
        <v>#NUM!</v>
      </c>
      <c r="R13">
        <f t="shared" si="1"/>
        <v>8</v>
      </c>
      <c r="S13">
        <f t="shared" si="2"/>
        <v>5</v>
      </c>
      <c r="T13" t="e">
        <f t="shared" si="3"/>
        <v>#NUM!</v>
      </c>
      <c r="U13" t="e">
        <f t="shared" si="4"/>
        <v>#NUM!</v>
      </c>
      <c r="V13" t="e">
        <f t="shared" si="5"/>
        <v>#NUM!</v>
      </c>
      <c r="W13" t="e">
        <f t="shared" si="6"/>
        <v>#NUM!</v>
      </c>
    </row>
    <row r="14" spans="1:23" ht="13.5" thickBot="1">
      <c r="A14" s="55">
        <v>10</v>
      </c>
      <c r="B14" s="55" t="s">
        <v>142</v>
      </c>
      <c r="C14" s="1">
        <v>2002</v>
      </c>
      <c r="D14" s="1" t="s">
        <v>50</v>
      </c>
      <c r="E14" s="24">
        <v>7</v>
      </c>
      <c r="F14" s="24"/>
      <c r="G14" s="1"/>
      <c r="H14" s="11"/>
      <c r="I14" s="11"/>
      <c r="J14" s="1"/>
      <c r="K14" s="1"/>
      <c r="L14" s="24"/>
      <c r="M14" s="24"/>
      <c r="N14" s="118"/>
      <c r="O14" s="24"/>
      <c r="P14" s="24"/>
      <c r="Q14" t="e">
        <f t="shared" si="0"/>
        <v>#NUM!</v>
      </c>
      <c r="R14">
        <f t="shared" si="1"/>
        <v>7</v>
      </c>
      <c r="S14" t="e">
        <f t="shared" si="2"/>
        <v>#NUM!</v>
      </c>
      <c r="T14" t="e">
        <f t="shared" si="3"/>
        <v>#NUM!</v>
      </c>
      <c r="U14" t="e">
        <f t="shared" si="4"/>
        <v>#NUM!</v>
      </c>
      <c r="V14" t="e">
        <f t="shared" si="5"/>
        <v>#NUM!</v>
      </c>
      <c r="W14" t="e">
        <f t="shared" si="6"/>
        <v>#NUM!</v>
      </c>
    </row>
    <row r="15" spans="1:23" ht="13.5" thickBot="1">
      <c r="A15" s="55">
        <v>11</v>
      </c>
      <c r="B15" s="72" t="s">
        <v>143</v>
      </c>
      <c r="C15" s="16">
        <v>2002</v>
      </c>
      <c r="D15" s="11" t="s">
        <v>48</v>
      </c>
      <c r="E15" s="16">
        <v>6</v>
      </c>
      <c r="F15" s="16"/>
      <c r="G15" s="16"/>
      <c r="H15" s="63"/>
      <c r="I15" s="63"/>
      <c r="J15" s="16"/>
      <c r="K15" s="62"/>
      <c r="L15" s="62"/>
      <c r="M15" s="62"/>
      <c r="N15" s="63"/>
      <c r="O15" s="16"/>
      <c r="P15" s="24"/>
      <c r="Q15" t="e">
        <f t="shared" si="0"/>
        <v>#NUM!</v>
      </c>
      <c r="R15">
        <f t="shared" si="1"/>
        <v>6</v>
      </c>
      <c r="S15" t="e">
        <f t="shared" si="2"/>
        <v>#NUM!</v>
      </c>
      <c r="T15" t="e">
        <f t="shared" si="3"/>
        <v>#NUM!</v>
      </c>
      <c r="U15" t="e">
        <f t="shared" si="4"/>
        <v>#NUM!</v>
      </c>
      <c r="V15" t="e">
        <f t="shared" si="5"/>
        <v>#NUM!</v>
      </c>
      <c r="W15" t="e">
        <f t="shared" si="6"/>
        <v>#NUM!</v>
      </c>
    </row>
    <row r="16" spans="1:23" ht="13.5" thickBot="1">
      <c r="A16" s="55">
        <v>12</v>
      </c>
      <c r="B16" s="72" t="s">
        <v>144</v>
      </c>
      <c r="C16" s="16">
        <v>2002</v>
      </c>
      <c r="D16" s="16" t="s">
        <v>48</v>
      </c>
      <c r="E16" s="16">
        <v>5</v>
      </c>
      <c r="F16" s="16">
        <v>10</v>
      </c>
      <c r="G16" s="16"/>
      <c r="H16" s="63"/>
      <c r="I16" s="63"/>
      <c r="J16" s="16"/>
      <c r="K16" s="16"/>
      <c r="L16" s="16"/>
      <c r="M16" s="16"/>
      <c r="N16" s="63"/>
      <c r="O16" s="16"/>
      <c r="P16" s="24"/>
      <c r="Q16" t="e">
        <f t="shared" si="0"/>
        <v>#NUM!</v>
      </c>
      <c r="R16">
        <f t="shared" si="1"/>
        <v>10</v>
      </c>
      <c r="S16">
        <f t="shared" si="2"/>
        <v>5</v>
      </c>
      <c r="T16" t="e">
        <f t="shared" si="3"/>
        <v>#NUM!</v>
      </c>
      <c r="U16" t="e">
        <f t="shared" si="4"/>
        <v>#NUM!</v>
      </c>
      <c r="V16" t="e">
        <f t="shared" si="5"/>
        <v>#NUM!</v>
      </c>
      <c r="W16" t="e">
        <f t="shared" si="6"/>
        <v>#NUM!</v>
      </c>
    </row>
    <row r="17" spans="1:23" ht="13.5" thickBot="1">
      <c r="A17" s="55">
        <v>13</v>
      </c>
      <c r="B17" s="72" t="s">
        <v>145</v>
      </c>
      <c r="C17" s="63">
        <v>2002</v>
      </c>
      <c r="D17" s="11" t="s">
        <v>48</v>
      </c>
      <c r="E17" s="62">
        <v>4</v>
      </c>
      <c r="F17" s="62"/>
      <c r="G17" s="62"/>
      <c r="H17" s="63"/>
      <c r="I17" s="122"/>
      <c r="J17" s="16"/>
      <c r="K17" s="16"/>
      <c r="L17" s="16"/>
      <c r="M17" s="62"/>
      <c r="N17" s="122"/>
      <c r="O17" s="16"/>
      <c r="P17" s="24"/>
      <c r="Q17" t="e">
        <f t="shared" si="0"/>
        <v>#NUM!</v>
      </c>
      <c r="R17">
        <f t="shared" si="1"/>
        <v>4</v>
      </c>
      <c r="S17" t="e">
        <f t="shared" si="2"/>
        <v>#NUM!</v>
      </c>
      <c r="T17" t="e">
        <f t="shared" si="3"/>
        <v>#NUM!</v>
      </c>
      <c r="U17" t="e">
        <f t="shared" si="4"/>
        <v>#NUM!</v>
      </c>
      <c r="V17" t="e">
        <f t="shared" si="5"/>
        <v>#NUM!</v>
      </c>
      <c r="W17" t="e">
        <f t="shared" si="6"/>
        <v>#NUM!</v>
      </c>
    </row>
    <row r="18" spans="1:23" ht="13.5" thickBot="1">
      <c r="A18" s="55">
        <v>14</v>
      </c>
      <c r="B18" s="55" t="s">
        <v>146</v>
      </c>
      <c r="C18" s="1">
        <v>2003</v>
      </c>
      <c r="D18" s="1" t="s">
        <v>84</v>
      </c>
      <c r="E18" s="1">
        <v>3</v>
      </c>
      <c r="F18" s="1"/>
      <c r="G18" s="1"/>
      <c r="H18" s="11"/>
      <c r="I18" s="11"/>
      <c r="J18" s="1"/>
      <c r="K18" s="1"/>
      <c r="L18" s="1"/>
      <c r="M18" s="1"/>
      <c r="N18" s="11"/>
      <c r="O18" s="1"/>
      <c r="P18" s="24"/>
      <c r="Q18" t="e">
        <f t="shared" si="0"/>
        <v>#NUM!</v>
      </c>
      <c r="R18">
        <f t="shared" si="1"/>
        <v>3</v>
      </c>
      <c r="S18" t="e">
        <f t="shared" si="2"/>
        <v>#NUM!</v>
      </c>
      <c r="T18" t="e">
        <f t="shared" si="3"/>
        <v>#NUM!</v>
      </c>
      <c r="U18" t="e">
        <f t="shared" si="4"/>
        <v>#NUM!</v>
      </c>
      <c r="V18" t="e">
        <f t="shared" si="5"/>
        <v>#NUM!</v>
      </c>
      <c r="W18" t="e">
        <f t="shared" si="6"/>
        <v>#NUM!</v>
      </c>
    </row>
    <row r="19" spans="1:23" ht="13.5" thickBot="1">
      <c r="A19" s="55">
        <v>15</v>
      </c>
      <c r="B19" s="72" t="s">
        <v>147</v>
      </c>
      <c r="C19" s="16">
        <v>2002</v>
      </c>
      <c r="D19" s="11" t="s">
        <v>14</v>
      </c>
      <c r="E19" s="16">
        <v>2</v>
      </c>
      <c r="F19" s="16"/>
      <c r="G19" s="16"/>
      <c r="H19" s="63"/>
      <c r="I19" s="63"/>
      <c r="J19" s="16"/>
      <c r="K19" s="16"/>
      <c r="L19" s="16"/>
      <c r="M19" s="16"/>
      <c r="N19" s="63"/>
      <c r="O19" s="16"/>
      <c r="P19" s="24"/>
      <c r="Q19" t="e">
        <f t="shared" si="0"/>
        <v>#NUM!</v>
      </c>
      <c r="R19">
        <f t="shared" si="1"/>
        <v>2</v>
      </c>
      <c r="S19" t="e">
        <f t="shared" si="2"/>
        <v>#NUM!</v>
      </c>
      <c r="T19" t="e">
        <f t="shared" si="3"/>
        <v>#NUM!</v>
      </c>
      <c r="U19" t="e">
        <f t="shared" si="4"/>
        <v>#NUM!</v>
      </c>
      <c r="V19" t="e">
        <f t="shared" si="5"/>
        <v>#NUM!</v>
      </c>
      <c r="W19" t="e">
        <f t="shared" si="6"/>
        <v>#NUM!</v>
      </c>
    </row>
    <row r="20" spans="1:23" ht="13.5" thickBot="1">
      <c r="A20" s="55">
        <v>16</v>
      </c>
      <c r="B20" s="72" t="s">
        <v>148</v>
      </c>
      <c r="C20" s="16">
        <v>2002</v>
      </c>
      <c r="D20" s="11" t="s">
        <v>14</v>
      </c>
      <c r="E20" s="62">
        <v>1</v>
      </c>
      <c r="F20" s="62"/>
      <c r="G20" s="62"/>
      <c r="H20" s="122"/>
      <c r="I20" s="122"/>
      <c r="J20" s="62"/>
      <c r="K20" s="62"/>
      <c r="L20" s="62"/>
      <c r="M20" s="16"/>
      <c r="N20" s="63"/>
      <c r="O20" s="16"/>
      <c r="P20" s="24"/>
      <c r="Q20" t="e">
        <f t="shared" si="0"/>
        <v>#NUM!</v>
      </c>
      <c r="R20">
        <f t="shared" si="1"/>
        <v>1</v>
      </c>
      <c r="S20" t="e">
        <f t="shared" si="2"/>
        <v>#NUM!</v>
      </c>
      <c r="T20" t="e">
        <f t="shared" si="3"/>
        <v>#NUM!</v>
      </c>
      <c r="U20" t="e">
        <f t="shared" si="4"/>
        <v>#NUM!</v>
      </c>
      <c r="V20" t="e">
        <f t="shared" si="5"/>
        <v>#NUM!</v>
      </c>
      <c r="W20" t="e">
        <f t="shared" si="6"/>
        <v>#NUM!</v>
      </c>
    </row>
    <row r="21" spans="1:23" ht="13.5" thickBot="1">
      <c r="A21" s="55">
        <v>17</v>
      </c>
      <c r="B21" s="72" t="s">
        <v>293</v>
      </c>
      <c r="C21" s="16">
        <v>2003</v>
      </c>
      <c r="D21" s="11" t="s">
        <v>283</v>
      </c>
      <c r="E21" s="16"/>
      <c r="F21" s="16">
        <v>16</v>
      </c>
      <c r="G21" s="16"/>
      <c r="H21" s="63"/>
      <c r="I21" s="63"/>
      <c r="J21" s="16"/>
      <c r="K21" s="16"/>
      <c r="L21" s="16"/>
      <c r="M21" s="16"/>
      <c r="N21" s="63"/>
      <c r="O21" s="16"/>
      <c r="P21" s="24"/>
      <c r="Q21" t="e">
        <f t="shared" si="0"/>
        <v>#NUM!</v>
      </c>
      <c r="R21">
        <f t="shared" si="1"/>
        <v>16</v>
      </c>
      <c r="S21" t="e">
        <f t="shared" si="2"/>
        <v>#NUM!</v>
      </c>
      <c r="T21" t="e">
        <f t="shared" si="3"/>
        <v>#NUM!</v>
      </c>
      <c r="U21" t="e">
        <f t="shared" si="4"/>
        <v>#NUM!</v>
      </c>
      <c r="V21" t="e">
        <f t="shared" si="5"/>
        <v>#NUM!</v>
      </c>
      <c r="W21" t="e">
        <f t="shared" si="6"/>
        <v>#NUM!</v>
      </c>
    </row>
    <row r="22" spans="1:23" ht="13.5" thickBot="1">
      <c r="A22" s="55">
        <v>18</v>
      </c>
      <c r="B22" s="72" t="s">
        <v>295</v>
      </c>
      <c r="C22" s="16">
        <v>2002</v>
      </c>
      <c r="D22" s="16" t="s">
        <v>226</v>
      </c>
      <c r="E22" s="16"/>
      <c r="F22" s="16">
        <v>14</v>
      </c>
      <c r="G22" s="16"/>
      <c r="H22" s="63"/>
      <c r="I22" s="63"/>
      <c r="J22" s="16"/>
      <c r="K22" s="16"/>
      <c r="L22" s="16"/>
      <c r="M22" s="16"/>
      <c r="N22" s="63"/>
      <c r="O22" s="16"/>
      <c r="P22" s="24"/>
      <c r="Q22" t="e">
        <f t="shared" si="0"/>
        <v>#NUM!</v>
      </c>
      <c r="R22">
        <f t="shared" si="1"/>
        <v>14</v>
      </c>
      <c r="S22" t="e">
        <f t="shared" si="2"/>
        <v>#NUM!</v>
      </c>
      <c r="T22" t="e">
        <f t="shared" si="3"/>
        <v>#NUM!</v>
      </c>
      <c r="U22" t="e">
        <f t="shared" si="4"/>
        <v>#NUM!</v>
      </c>
      <c r="V22" t="e">
        <f t="shared" si="5"/>
        <v>#NUM!</v>
      </c>
      <c r="W22" t="e">
        <f t="shared" si="6"/>
        <v>#NUM!</v>
      </c>
    </row>
    <row r="23" spans="1:23" ht="13.5" thickBot="1">
      <c r="A23" s="55">
        <v>19</v>
      </c>
      <c r="B23" s="55" t="s">
        <v>296</v>
      </c>
      <c r="C23" s="1">
        <v>2002</v>
      </c>
      <c r="D23" s="1" t="s">
        <v>48</v>
      </c>
      <c r="E23" s="1"/>
      <c r="F23" s="1">
        <v>13</v>
      </c>
      <c r="G23" s="1"/>
      <c r="H23" s="11"/>
      <c r="I23" s="11"/>
      <c r="J23" s="1"/>
      <c r="K23" s="1"/>
      <c r="L23" s="1"/>
      <c r="M23" s="1"/>
      <c r="N23" s="11"/>
      <c r="O23" s="16"/>
      <c r="P23" s="24"/>
      <c r="Q23" t="e">
        <f t="shared" si="0"/>
        <v>#NUM!</v>
      </c>
      <c r="R23">
        <f t="shared" si="1"/>
        <v>13</v>
      </c>
      <c r="S23" t="e">
        <f t="shared" si="2"/>
        <v>#NUM!</v>
      </c>
      <c r="T23" t="e">
        <f t="shared" si="3"/>
        <v>#NUM!</v>
      </c>
      <c r="U23" t="e">
        <f t="shared" si="4"/>
        <v>#NUM!</v>
      </c>
      <c r="V23" t="e">
        <f t="shared" si="5"/>
        <v>#NUM!</v>
      </c>
      <c r="W23" t="e">
        <f t="shared" si="6"/>
        <v>#NUM!</v>
      </c>
    </row>
    <row r="24" spans="1:23" ht="13.5" thickBot="1">
      <c r="A24" s="55">
        <v>20</v>
      </c>
      <c r="B24" s="72" t="s">
        <v>297</v>
      </c>
      <c r="C24" s="16">
        <v>2002</v>
      </c>
      <c r="D24" s="11" t="s">
        <v>121</v>
      </c>
      <c r="E24" s="16"/>
      <c r="F24" s="16">
        <v>11</v>
      </c>
      <c r="G24" s="16"/>
      <c r="H24" s="63"/>
      <c r="I24" s="63"/>
      <c r="J24" s="16"/>
      <c r="K24" s="16"/>
      <c r="L24" s="16"/>
      <c r="M24" s="16"/>
      <c r="N24" s="63"/>
      <c r="O24" s="16"/>
      <c r="P24" s="24"/>
      <c r="Q24" t="e">
        <f t="shared" si="0"/>
        <v>#NUM!</v>
      </c>
      <c r="R24">
        <f t="shared" si="1"/>
        <v>11</v>
      </c>
      <c r="S24" t="e">
        <f t="shared" si="2"/>
        <v>#NUM!</v>
      </c>
      <c r="T24" t="e">
        <f t="shared" si="3"/>
        <v>#NUM!</v>
      </c>
      <c r="U24" t="e">
        <f t="shared" si="4"/>
        <v>#NUM!</v>
      </c>
      <c r="V24" t="e">
        <f t="shared" si="5"/>
        <v>#NUM!</v>
      </c>
      <c r="W24" t="e">
        <f t="shared" si="6"/>
        <v>#NUM!</v>
      </c>
    </row>
    <row r="25" spans="1:23" ht="13.5" thickBot="1">
      <c r="A25" s="55">
        <v>21</v>
      </c>
      <c r="B25" s="72" t="s">
        <v>298</v>
      </c>
      <c r="C25" s="16">
        <v>2002</v>
      </c>
      <c r="D25" s="11" t="s">
        <v>15</v>
      </c>
      <c r="E25" s="16"/>
      <c r="F25" s="16">
        <v>9</v>
      </c>
      <c r="G25" s="16"/>
      <c r="H25" s="63"/>
      <c r="I25" s="63"/>
      <c r="J25" s="16"/>
      <c r="K25" s="16"/>
      <c r="L25" s="16"/>
      <c r="M25" s="16"/>
      <c r="N25" s="63"/>
      <c r="O25" s="16"/>
      <c r="P25" s="24"/>
      <c r="Q25" t="e">
        <f t="shared" si="0"/>
        <v>#NUM!</v>
      </c>
      <c r="R25">
        <f t="shared" si="1"/>
        <v>9</v>
      </c>
      <c r="S25" t="e">
        <f t="shared" si="2"/>
        <v>#NUM!</v>
      </c>
      <c r="T25" t="e">
        <f t="shared" si="3"/>
        <v>#NUM!</v>
      </c>
      <c r="U25" t="e">
        <f t="shared" si="4"/>
        <v>#NUM!</v>
      </c>
      <c r="V25" t="e">
        <f t="shared" si="5"/>
        <v>#NUM!</v>
      </c>
      <c r="W25" t="e">
        <f t="shared" si="6"/>
        <v>#NUM!</v>
      </c>
    </row>
    <row r="26" spans="1:23" ht="13.5" thickBot="1">
      <c r="A26" s="55">
        <v>22</v>
      </c>
      <c r="B26" s="72" t="s">
        <v>299</v>
      </c>
      <c r="C26" s="16">
        <v>2002</v>
      </c>
      <c r="D26" s="11" t="s">
        <v>80</v>
      </c>
      <c r="E26" s="16"/>
      <c r="F26" s="16">
        <v>8</v>
      </c>
      <c r="G26" s="16"/>
      <c r="H26" s="63"/>
      <c r="I26" s="63"/>
      <c r="J26" s="16"/>
      <c r="K26" s="16"/>
      <c r="L26" s="16"/>
      <c r="M26" s="16"/>
      <c r="N26" s="63"/>
      <c r="O26" s="16"/>
      <c r="P26" s="24"/>
      <c r="Q26" t="e">
        <f t="shared" si="0"/>
        <v>#NUM!</v>
      </c>
      <c r="R26">
        <f t="shared" si="1"/>
        <v>8</v>
      </c>
      <c r="S26" t="e">
        <f t="shared" si="2"/>
        <v>#NUM!</v>
      </c>
      <c r="T26" t="e">
        <f t="shared" si="3"/>
        <v>#NUM!</v>
      </c>
      <c r="U26" t="e">
        <f t="shared" si="4"/>
        <v>#NUM!</v>
      </c>
      <c r="V26" t="e">
        <f t="shared" si="5"/>
        <v>#NUM!</v>
      </c>
      <c r="W26" t="e">
        <f t="shared" si="6"/>
        <v>#NUM!</v>
      </c>
    </row>
    <row r="27" spans="1:23" ht="13.5" thickBot="1">
      <c r="A27" s="55">
        <v>23</v>
      </c>
      <c r="B27" s="55" t="s">
        <v>300</v>
      </c>
      <c r="C27" s="1">
        <v>2002</v>
      </c>
      <c r="D27" s="1" t="s">
        <v>48</v>
      </c>
      <c r="E27" s="1"/>
      <c r="F27" s="1">
        <v>6</v>
      </c>
      <c r="G27" s="1"/>
      <c r="H27" s="11"/>
      <c r="I27" s="11"/>
      <c r="J27" s="1"/>
      <c r="K27" s="1"/>
      <c r="L27" s="1"/>
      <c r="M27" s="1"/>
      <c r="N27" s="11"/>
      <c r="O27" s="1"/>
      <c r="P27" s="24"/>
      <c r="Q27" t="e">
        <f t="shared" si="0"/>
        <v>#NUM!</v>
      </c>
      <c r="R27">
        <f t="shared" si="1"/>
        <v>6</v>
      </c>
      <c r="S27" t="e">
        <f t="shared" si="2"/>
        <v>#NUM!</v>
      </c>
      <c r="T27" t="e">
        <f t="shared" si="3"/>
        <v>#NUM!</v>
      </c>
      <c r="U27" t="e">
        <f t="shared" si="4"/>
        <v>#NUM!</v>
      </c>
      <c r="V27" t="e">
        <f t="shared" si="5"/>
        <v>#NUM!</v>
      </c>
      <c r="W27" t="e">
        <f t="shared" si="6"/>
        <v>#NUM!</v>
      </c>
    </row>
    <row r="28" spans="1:23" ht="13.5" thickBot="1">
      <c r="A28" s="55">
        <v>24</v>
      </c>
      <c r="B28" s="72" t="s">
        <v>301</v>
      </c>
      <c r="C28" s="16">
        <v>2003</v>
      </c>
      <c r="D28" s="11" t="s">
        <v>227</v>
      </c>
      <c r="E28" s="16"/>
      <c r="F28" s="16">
        <v>2</v>
      </c>
      <c r="G28" s="16"/>
      <c r="H28" s="63"/>
      <c r="I28" s="63"/>
      <c r="J28" s="16"/>
      <c r="K28" s="16"/>
      <c r="L28" s="16"/>
      <c r="M28" s="16"/>
      <c r="N28" s="63"/>
      <c r="O28" s="16"/>
      <c r="P28" s="24"/>
      <c r="Q28" t="e">
        <f t="shared" si="0"/>
        <v>#NUM!</v>
      </c>
      <c r="R28">
        <f t="shared" si="1"/>
        <v>2</v>
      </c>
      <c r="S28" t="e">
        <f t="shared" si="2"/>
        <v>#NUM!</v>
      </c>
      <c r="T28" t="e">
        <f t="shared" si="3"/>
        <v>#NUM!</v>
      </c>
      <c r="U28" t="e">
        <f t="shared" si="4"/>
        <v>#NUM!</v>
      </c>
      <c r="V28" t="e">
        <f t="shared" si="5"/>
        <v>#NUM!</v>
      </c>
      <c r="W28" t="e">
        <f t="shared" si="6"/>
        <v>#NUM!</v>
      </c>
    </row>
    <row r="29" spans="1:23" ht="13.5" thickBot="1">
      <c r="A29" s="55">
        <v>25</v>
      </c>
      <c r="B29" s="72" t="s">
        <v>302</v>
      </c>
      <c r="C29" s="16">
        <v>2002</v>
      </c>
      <c r="D29" s="11" t="s">
        <v>48</v>
      </c>
      <c r="E29" s="16"/>
      <c r="F29" s="16">
        <v>1</v>
      </c>
      <c r="G29" s="16"/>
      <c r="H29" s="63"/>
      <c r="I29" s="63"/>
      <c r="J29" s="16"/>
      <c r="K29" s="16"/>
      <c r="L29" s="16"/>
      <c r="M29" s="16"/>
      <c r="N29" s="63"/>
      <c r="O29" s="16"/>
      <c r="P29" s="24"/>
      <c r="Q29" t="e">
        <f t="shared" si="0"/>
        <v>#NUM!</v>
      </c>
      <c r="R29">
        <f t="shared" si="1"/>
        <v>1</v>
      </c>
      <c r="S29" t="e">
        <f t="shared" si="2"/>
        <v>#NUM!</v>
      </c>
      <c r="T29" t="e">
        <f t="shared" si="3"/>
        <v>#NUM!</v>
      </c>
      <c r="U29" t="e">
        <f t="shared" si="4"/>
        <v>#NUM!</v>
      </c>
      <c r="V29" t="e">
        <f t="shared" si="5"/>
        <v>#NUM!</v>
      </c>
      <c r="W29" t="e">
        <f t="shared" si="6"/>
        <v>#NUM!</v>
      </c>
    </row>
    <row r="30" spans="1:23" ht="13.5" thickBot="1">
      <c r="A30" s="55">
        <v>26</v>
      </c>
      <c r="B30" s="72"/>
      <c r="C30" s="63"/>
      <c r="D30" s="11"/>
      <c r="E30" s="16"/>
      <c r="F30" s="16"/>
      <c r="G30" s="16"/>
      <c r="H30" s="63"/>
      <c r="I30" s="63"/>
      <c r="J30" s="16"/>
      <c r="K30" s="16"/>
      <c r="L30" s="16"/>
      <c r="M30" s="16"/>
      <c r="N30" s="63"/>
      <c r="O30" s="16"/>
      <c r="P30" s="24"/>
      <c r="Q30" t="e">
        <f t="shared" si="0"/>
        <v>#NUM!</v>
      </c>
      <c r="R30" t="e">
        <f t="shared" si="1"/>
        <v>#NUM!</v>
      </c>
      <c r="S30" t="e">
        <f t="shared" si="2"/>
        <v>#NUM!</v>
      </c>
      <c r="T30" t="e">
        <f t="shared" si="3"/>
        <v>#NUM!</v>
      </c>
      <c r="U30" t="e">
        <f t="shared" si="4"/>
        <v>#NUM!</v>
      </c>
      <c r="V30" t="e">
        <f t="shared" si="5"/>
        <v>#NUM!</v>
      </c>
      <c r="W30" t="e">
        <f t="shared" si="6"/>
        <v>#NUM!</v>
      </c>
    </row>
    <row r="31" spans="1:23" ht="13.5" thickBot="1">
      <c r="A31" s="55">
        <v>27</v>
      </c>
      <c r="B31" s="72"/>
      <c r="C31" s="16"/>
      <c r="D31" s="16"/>
      <c r="E31" s="16"/>
      <c r="F31" s="16"/>
      <c r="G31" s="16"/>
      <c r="H31" s="63"/>
      <c r="I31" s="63"/>
      <c r="J31" s="16"/>
      <c r="K31" s="16"/>
      <c r="L31" s="16"/>
      <c r="M31" s="16"/>
      <c r="N31" s="63"/>
      <c r="O31" s="16"/>
      <c r="P31" s="24"/>
    </row>
    <row r="32" spans="1:23" ht="13.5" thickBot="1">
      <c r="A32" s="55">
        <v>28</v>
      </c>
      <c r="B32" s="55"/>
      <c r="C32" s="1"/>
      <c r="D32" s="1"/>
      <c r="E32" s="1"/>
      <c r="F32" s="1"/>
      <c r="G32" s="1"/>
      <c r="H32" s="11"/>
      <c r="I32" s="11"/>
      <c r="J32" s="1"/>
      <c r="K32" s="1"/>
      <c r="L32" s="1"/>
      <c r="M32" s="1"/>
      <c r="N32" s="11"/>
      <c r="O32" s="1"/>
      <c r="P32" s="24"/>
    </row>
    <row r="33" spans="1:16" ht="13.5" thickBot="1">
      <c r="A33" s="55">
        <v>29</v>
      </c>
      <c r="B33" s="72"/>
      <c r="C33" s="16"/>
      <c r="D33" s="11"/>
      <c r="E33" s="16"/>
      <c r="F33" s="16"/>
      <c r="G33" s="16"/>
      <c r="H33" s="63"/>
      <c r="I33" s="63"/>
      <c r="J33" s="16"/>
      <c r="K33" s="16"/>
      <c r="L33" s="16"/>
      <c r="M33" s="16"/>
      <c r="N33" s="63"/>
      <c r="O33" s="16"/>
      <c r="P33" s="24"/>
    </row>
    <row r="34" spans="1:16" ht="13.5" thickBot="1">
      <c r="A34" s="55">
        <v>30</v>
      </c>
      <c r="B34" s="55"/>
      <c r="C34" s="1"/>
      <c r="D34" s="1"/>
      <c r="E34" s="1"/>
      <c r="F34" s="1"/>
      <c r="G34" s="1"/>
      <c r="H34" s="11"/>
      <c r="I34" s="11"/>
      <c r="J34" s="1"/>
      <c r="K34" s="1"/>
      <c r="L34" s="1"/>
      <c r="M34" s="1"/>
      <c r="N34" s="11"/>
      <c r="O34" s="16"/>
      <c r="P34" s="24"/>
    </row>
    <row r="35" spans="1:16" ht="13.5" thickBot="1">
      <c r="A35" s="55">
        <v>31</v>
      </c>
      <c r="B35" s="72"/>
      <c r="C35" s="16"/>
      <c r="D35" s="16"/>
      <c r="E35" s="16"/>
      <c r="F35" s="16"/>
      <c r="G35" s="16"/>
      <c r="H35" s="63"/>
      <c r="I35" s="63"/>
      <c r="J35" s="16"/>
      <c r="K35" s="16"/>
      <c r="L35" s="16"/>
      <c r="M35" s="16"/>
      <c r="N35" s="63"/>
      <c r="O35" s="16"/>
      <c r="P35" s="24"/>
    </row>
    <row r="36" spans="1:16" ht="13.5" thickBot="1">
      <c r="A36" s="55">
        <v>32</v>
      </c>
      <c r="B36" s="55"/>
      <c r="C36" s="1"/>
      <c r="D36" s="38"/>
      <c r="E36" s="1"/>
      <c r="F36" s="1"/>
      <c r="G36" s="1"/>
      <c r="H36" s="11"/>
      <c r="I36" s="11"/>
      <c r="J36" s="1"/>
      <c r="K36" s="1"/>
      <c r="L36" s="1"/>
      <c r="M36" s="1"/>
      <c r="N36" s="11"/>
      <c r="O36" s="1"/>
      <c r="P36" s="24"/>
    </row>
    <row r="37" spans="1:16" ht="13.5" thickBot="1">
      <c r="A37" s="55">
        <v>33</v>
      </c>
      <c r="B37" s="72"/>
      <c r="C37" s="16"/>
      <c r="D37" s="11"/>
      <c r="E37" s="16"/>
      <c r="F37" s="16"/>
      <c r="G37" s="16"/>
      <c r="H37" s="63"/>
      <c r="I37" s="63"/>
      <c r="J37" s="16"/>
      <c r="K37" s="16"/>
      <c r="L37" s="16"/>
      <c r="M37" s="16"/>
      <c r="N37" s="63"/>
      <c r="O37" s="16"/>
      <c r="P37" s="24"/>
    </row>
    <row r="38" spans="1:16" ht="13.5" thickBot="1">
      <c r="A38" s="55">
        <v>34</v>
      </c>
      <c r="B38" s="55"/>
      <c r="C38" s="1"/>
      <c r="D38" s="1"/>
      <c r="E38" s="1"/>
      <c r="F38" s="1"/>
      <c r="G38" s="1"/>
      <c r="H38" s="11"/>
      <c r="I38" s="11"/>
      <c r="J38" s="1"/>
      <c r="K38" s="1"/>
      <c r="L38" s="1"/>
      <c r="M38" s="1"/>
      <c r="N38" s="11"/>
      <c r="O38" s="1"/>
      <c r="P38" s="24"/>
    </row>
    <row r="39" spans="1:16" ht="13.5" thickBot="1">
      <c r="A39" s="55">
        <v>35</v>
      </c>
      <c r="B39" s="55"/>
      <c r="C39" s="1"/>
      <c r="D39" s="1"/>
      <c r="E39" s="1"/>
      <c r="F39" s="1"/>
      <c r="G39" s="1"/>
      <c r="H39" s="11"/>
      <c r="I39" s="11"/>
      <c r="J39" s="1"/>
      <c r="K39" s="1"/>
      <c r="L39" s="1"/>
      <c r="M39" s="1"/>
      <c r="N39" s="11"/>
      <c r="O39" s="16"/>
      <c r="P39" s="24"/>
    </row>
    <row r="40" spans="1:16" ht="13.5" thickBot="1">
      <c r="A40" s="55">
        <v>36</v>
      </c>
      <c r="B40" s="55"/>
      <c r="C40" s="1"/>
      <c r="D40" s="1"/>
      <c r="E40" s="1"/>
      <c r="F40" s="1"/>
      <c r="G40" s="1"/>
      <c r="H40" s="11"/>
      <c r="I40" s="11"/>
      <c r="J40" s="1"/>
      <c r="K40" s="1"/>
      <c r="L40" s="1"/>
      <c r="M40" s="1"/>
      <c r="N40" s="11"/>
      <c r="O40" s="16"/>
      <c r="P40" s="24"/>
    </row>
    <row r="41" spans="1:16" ht="13.5" thickBot="1">
      <c r="A41" s="55">
        <v>37</v>
      </c>
      <c r="B41" s="72"/>
      <c r="C41" s="16"/>
      <c r="D41" s="11"/>
      <c r="E41" s="16"/>
      <c r="F41" s="16"/>
      <c r="G41" s="16"/>
      <c r="H41" s="63"/>
      <c r="I41" s="63"/>
      <c r="J41" s="16"/>
      <c r="K41" s="16"/>
      <c r="L41" s="16"/>
      <c r="M41" s="16"/>
      <c r="N41" s="63"/>
      <c r="O41" s="16"/>
      <c r="P41" s="24"/>
    </row>
    <row r="42" spans="1:16" ht="13.5" thickBot="1">
      <c r="A42" s="55">
        <v>38</v>
      </c>
      <c r="B42" s="72"/>
      <c r="C42" s="16"/>
      <c r="D42" s="11"/>
      <c r="E42" s="16"/>
      <c r="F42" s="16"/>
      <c r="G42" s="16"/>
      <c r="H42" s="63"/>
      <c r="I42" s="63"/>
      <c r="J42" s="16"/>
      <c r="K42" s="16"/>
      <c r="L42" s="16"/>
      <c r="M42" s="16"/>
      <c r="N42" s="63"/>
      <c r="O42" s="16"/>
      <c r="P42" s="24"/>
    </row>
    <row r="43" spans="1:16" ht="13.5" thickBot="1">
      <c r="A43" s="55">
        <v>39</v>
      </c>
      <c r="B43" s="72"/>
      <c r="C43" s="63"/>
      <c r="D43" s="11"/>
      <c r="E43" s="16"/>
      <c r="F43" s="16"/>
      <c r="G43" s="16"/>
      <c r="H43" s="63"/>
      <c r="I43" s="63"/>
      <c r="J43" s="16"/>
      <c r="K43" s="16"/>
      <c r="L43" s="16"/>
      <c r="M43" s="16"/>
      <c r="N43" s="63"/>
      <c r="O43" s="16"/>
      <c r="P43" s="24"/>
    </row>
    <row r="44" spans="1:16" ht="13.5" thickBot="1">
      <c r="A44" s="55">
        <v>40</v>
      </c>
      <c r="B44" s="55"/>
      <c r="C44" s="1"/>
      <c r="D44" s="1"/>
      <c r="E44" s="1"/>
      <c r="F44" s="1"/>
      <c r="G44" s="1"/>
      <c r="H44" s="11"/>
      <c r="I44" s="11"/>
      <c r="J44" s="1"/>
      <c r="K44" s="1"/>
      <c r="L44" s="1"/>
      <c r="M44" s="1"/>
      <c r="N44" s="11"/>
      <c r="O44" s="1"/>
      <c r="P44" s="24"/>
    </row>
    <row r="45" spans="1:16" ht="13.5" thickBot="1">
      <c r="A45" s="55">
        <v>41</v>
      </c>
      <c r="B45" s="72"/>
      <c r="C45" s="16"/>
      <c r="D45" s="11"/>
      <c r="E45" s="16"/>
      <c r="F45" s="16"/>
      <c r="G45" s="16"/>
      <c r="H45" s="63"/>
      <c r="I45" s="63"/>
      <c r="J45" s="16"/>
      <c r="K45" s="16"/>
      <c r="L45" s="16"/>
      <c r="M45" s="16"/>
      <c r="N45" s="63"/>
      <c r="O45" s="16"/>
      <c r="P45" s="24"/>
    </row>
    <row r="46" spans="1:16" ht="13.5" thickBot="1">
      <c r="A46" s="55">
        <v>42</v>
      </c>
      <c r="B46" s="55"/>
      <c r="C46" s="1"/>
      <c r="D46" s="1"/>
      <c r="E46" s="1"/>
      <c r="F46" s="1"/>
      <c r="G46" s="1"/>
      <c r="H46" s="11"/>
      <c r="I46" s="11"/>
      <c r="J46" s="1"/>
      <c r="K46" s="1"/>
      <c r="L46" s="1"/>
      <c r="M46" s="1"/>
      <c r="N46" s="11"/>
      <c r="O46" s="1"/>
      <c r="P46" s="24"/>
    </row>
    <row r="47" spans="1:16" ht="13.5" thickBot="1">
      <c r="A47" s="55">
        <v>43</v>
      </c>
      <c r="B47" s="72"/>
      <c r="C47" s="16"/>
      <c r="D47" s="11"/>
      <c r="E47" s="16"/>
      <c r="F47" s="16"/>
      <c r="G47" s="16"/>
      <c r="H47" s="63"/>
      <c r="I47" s="63"/>
      <c r="J47" s="16"/>
      <c r="K47" s="16"/>
      <c r="L47" s="16"/>
      <c r="M47" s="16"/>
      <c r="N47" s="63"/>
      <c r="O47" s="16"/>
      <c r="P47" s="24"/>
    </row>
    <row r="48" spans="1:16" ht="13.5" thickBot="1">
      <c r="A48" s="55">
        <v>44</v>
      </c>
      <c r="B48" s="55"/>
      <c r="C48" s="1"/>
      <c r="D48" s="1"/>
      <c r="E48" s="1"/>
      <c r="F48" s="1"/>
      <c r="G48" s="1"/>
      <c r="H48" s="11"/>
      <c r="I48" s="11"/>
      <c r="J48" s="1"/>
      <c r="K48" s="1"/>
      <c r="L48" s="1"/>
      <c r="M48" s="1"/>
      <c r="N48" s="11"/>
      <c r="O48" s="1"/>
      <c r="P48" s="24"/>
    </row>
    <row r="49" spans="1:17" ht="13.5" thickBot="1">
      <c r="A49" s="55">
        <v>45</v>
      </c>
      <c r="B49" s="72"/>
      <c r="C49" s="63"/>
      <c r="D49" s="11"/>
      <c r="E49" s="16"/>
      <c r="F49" s="16"/>
      <c r="G49" s="16"/>
      <c r="H49" s="63"/>
      <c r="I49" s="63"/>
      <c r="J49" s="16"/>
      <c r="K49" s="16"/>
      <c r="L49" s="16"/>
      <c r="M49" s="16"/>
      <c r="N49" s="63"/>
      <c r="O49" s="16"/>
      <c r="P49" s="24"/>
    </row>
    <row r="50" spans="1:17" ht="13.5" thickBot="1">
      <c r="A50" s="55">
        <v>46</v>
      </c>
      <c r="B50" s="55"/>
      <c r="C50" s="1"/>
      <c r="D50" s="1"/>
      <c r="E50" s="1"/>
      <c r="F50" s="1"/>
      <c r="G50" s="1"/>
      <c r="H50" s="11"/>
      <c r="I50" s="11"/>
      <c r="J50" s="1"/>
      <c r="K50" s="1"/>
      <c r="L50" s="1"/>
      <c r="M50" s="1"/>
      <c r="N50" s="11"/>
      <c r="O50" s="1"/>
      <c r="P50" s="24"/>
    </row>
    <row r="51" spans="1:17" ht="13.5" thickBot="1">
      <c r="A51" s="55">
        <v>47</v>
      </c>
      <c r="B51" s="72"/>
      <c r="C51" s="16"/>
      <c r="D51" s="16"/>
      <c r="E51" s="16"/>
      <c r="F51" s="16"/>
      <c r="G51" s="16"/>
      <c r="H51" s="63"/>
      <c r="I51" s="63"/>
      <c r="J51" s="16"/>
      <c r="K51" s="16"/>
      <c r="L51" s="16"/>
      <c r="M51" s="16"/>
      <c r="N51" s="63"/>
      <c r="O51" s="16"/>
      <c r="P51" s="24"/>
    </row>
    <row r="52" spans="1:17" ht="13.5" thickBot="1">
      <c r="A52" s="55">
        <v>48</v>
      </c>
      <c r="B52" s="72"/>
      <c r="C52" s="63"/>
      <c r="D52" s="11"/>
      <c r="E52" s="16"/>
      <c r="F52" s="16"/>
      <c r="G52" s="16"/>
      <c r="H52" s="63"/>
      <c r="I52" s="63"/>
      <c r="J52" s="16"/>
      <c r="K52" s="16"/>
      <c r="L52" s="16"/>
      <c r="M52" s="16"/>
      <c r="N52" s="63"/>
      <c r="O52" s="16"/>
      <c r="P52" s="24"/>
    </row>
    <row r="53" spans="1:17" ht="13.5" thickBot="1">
      <c r="A53" s="55">
        <v>49</v>
      </c>
      <c r="B53" s="72"/>
      <c r="C53" s="16"/>
      <c r="D53" s="11"/>
      <c r="E53" s="16"/>
      <c r="F53" s="16"/>
      <c r="G53" s="16"/>
      <c r="H53" s="63"/>
      <c r="I53" s="63"/>
      <c r="J53" s="16"/>
      <c r="K53" s="16"/>
      <c r="L53" s="16"/>
      <c r="M53" s="16"/>
      <c r="N53" s="63"/>
      <c r="O53" s="16"/>
      <c r="P53" s="24"/>
    </row>
    <row r="54" spans="1:17" ht="13.5" thickBot="1">
      <c r="A54" s="55">
        <v>50</v>
      </c>
      <c r="B54" s="72"/>
      <c r="C54" s="63"/>
      <c r="D54" s="11"/>
      <c r="E54" s="16"/>
      <c r="F54" s="16"/>
      <c r="G54" s="16"/>
      <c r="H54" s="63"/>
      <c r="I54" s="63"/>
      <c r="J54" s="16"/>
      <c r="K54" s="16"/>
      <c r="L54" s="16"/>
      <c r="M54" s="16"/>
      <c r="N54" s="63"/>
      <c r="O54" s="16"/>
      <c r="P54" s="24"/>
    </row>
    <row r="55" spans="1:17" ht="13.5" thickBot="1">
      <c r="A55" s="55">
        <v>51</v>
      </c>
      <c r="B55" s="55"/>
      <c r="C55" s="1"/>
      <c r="D55" s="1"/>
      <c r="E55" s="1"/>
      <c r="F55" s="1"/>
      <c r="G55" s="1"/>
      <c r="H55" s="11"/>
      <c r="I55" s="11"/>
      <c r="J55" s="1"/>
      <c r="K55" s="1"/>
      <c r="L55" s="1"/>
      <c r="M55" s="1"/>
      <c r="N55" s="11"/>
      <c r="O55" s="1"/>
      <c r="P55" s="24"/>
    </row>
    <row r="56" spans="1:17" ht="13.5" thickBot="1">
      <c r="A56" s="55">
        <v>52</v>
      </c>
      <c r="B56" s="55"/>
      <c r="C56" s="1"/>
      <c r="D56" s="1"/>
      <c r="E56" s="1"/>
      <c r="F56" s="1"/>
      <c r="G56" s="1"/>
      <c r="H56" s="11"/>
      <c r="I56" s="11"/>
      <c r="J56" s="1"/>
      <c r="K56" s="1"/>
      <c r="L56" s="1"/>
      <c r="M56" s="1"/>
      <c r="N56" s="11"/>
      <c r="O56" s="1"/>
      <c r="P56" s="24"/>
    </row>
    <row r="57" spans="1:17" ht="13.5" thickBot="1">
      <c r="A57" s="55">
        <v>53</v>
      </c>
      <c r="B57" s="72"/>
      <c r="C57" s="63"/>
      <c r="D57" s="11"/>
      <c r="E57" s="16"/>
      <c r="F57" s="16"/>
      <c r="G57" s="16"/>
      <c r="H57" s="63"/>
      <c r="I57" s="63"/>
      <c r="J57" s="16"/>
      <c r="K57" s="16"/>
      <c r="L57" s="16"/>
      <c r="M57" s="16"/>
      <c r="N57" s="63"/>
      <c r="O57" s="16"/>
      <c r="P57" s="24"/>
    </row>
    <row r="58" spans="1:17" ht="13.5" thickBot="1">
      <c r="A58" s="55">
        <v>54</v>
      </c>
      <c r="B58" s="72"/>
      <c r="C58" s="63"/>
      <c r="D58" s="11"/>
      <c r="E58" s="16"/>
      <c r="F58" s="16"/>
      <c r="G58" s="16"/>
      <c r="H58" s="63"/>
      <c r="I58" s="63"/>
      <c r="J58" s="16"/>
      <c r="K58" s="16"/>
      <c r="L58" s="16"/>
      <c r="M58" s="16"/>
      <c r="N58" s="63"/>
      <c r="O58" s="16"/>
      <c r="P58" s="24"/>
    </row>
    <row r="59" spans="1:17" ht="13.5" thickBot="1">
      <c r="A59" s="55">
        <v>55</v>
      </c>
      <c r="B59" s="72"/>
      <c r="C59" s="16"/>
      <c r="D59" s="11"/>
      <c r="E59" s="16"/>
      <c r="F59" s="16"/>
      <c r="G59" s="16"/>
      <c r="H59" s="63"/>
      <c r="I59" s="63"/>
      <c r="J59" s="16"/>
      <c r="K59" s="16"/>
      <c r="L59" s="16"/>
      <c r="M59" s="16"/>
      <c r="N59" s="63"/>
      <c r="O59" s="16"/>
      <c r="P59" s="24"/>
    </row>
    <row r="60" spans="1:17" ht="13.5" thickBot="1">
      <c r="A60" s="55">
        <v>56</v>
      </c>
      <c r="B60" s="72"/>
      <c r="C60" s="16"/>
      <c r="D60" s="11"/>
      <c r="E60" s="16"/>
      <c r="F60" s="16"/>
      <c r="G60" s="16"/>
      <c r="H60" s="63"/>
      <c r="I60" s="63"/>
      <c r="J60" s="16"/>
      <c r="K60" s="16"/>
      <c r="L60" s="16"/>
      <c r="M60" s="16"/>
      <c r="N60" s="63"/>
      <c r="O60" s="16"/>
      <c r="P60" s="24"/>
    </row>
    <row r="61" spans="1:17" ht="13.5" thickBot="1">
      <c r="A61" s="55">
        <v>57</v>
      </c>
      <c r="B61" s="55"/>
      <c r="C61" s="1"/>
      <c r="D61" s="1"/>
      <c r="E61" s="1"/>
      <c r="F61" s="1"/>
      <c r="G61" s="1"/>
      <c r="H61" s="11"/>
      <c r="I61" s="11"/>
      <c r="J61" s="1"/>
      <c r="K61" s="1"/>
      <c r="L61" s="1"/>
      <c r="M61" s="1"/>
      <c r="N61" s="11"/>
      <c r="O61" s="1"/>
      <c r="P61" s="24"/>
    </row>
    <row r="62" spans="1:17" ht="13.5" thickBot="1">
      <c r="A62" s="55">
        <v>58</v>
      </c>
      <c r="B62" s="72"/>
      <c r="C62" s="63"/>
      <c r="D62" s="11"/>
      <c r="E62" s="16"/>
      <c r="F62" s="16"/>
      <c r="G62" s="16"/>
      <c r="H62" s="63"/>
      <c r="I62" s="63"/>
      <c r="J62" s="16"/>
      <c r="K62" s="16"/>
      <c r="L62" s="16"/>
      <c r="M62" s="16"/>
      <c r="N62" s="63"/>
      <c r="O62" s="16"/>
      <c r="P62" s="24"/>
    </row>
    <row r="63" spans="1:17" ht="13.5" thickBot="1">
      <c r="A63" s="55">
        <v>59</v>
      </c>
      <c r="B63" s="55"/>
      <c r="C63" s="1"/>
      <c r="D63" s="1"/>
      <c r="E63" s="1"/>
      <c r="F63" s="1"/>
      <c r="G63" s="1"/>
      <c r="H63" s="11"/>
      <c r="I63" s="11"/>
      <c r="J63" s="1"/>
      <c r="K63" s="1"/>
      <c r="L63" s="1"/>
      <c r="M63" s="1"/>
      <c r="N63" s="11"/>
      <c r="O63" s="1"/>
      <c r="P63" s="24"/>
    </row>
    <row r="64" spans="1:17" ht="13.5" thickBot="1">
      <c r="A64" s="55">
        <v>60</v>
      </c>
      <c r="B64" s="72"/>
      <c r="C64" s="16"/>
      <c r="D64" s="11"/>
      <c r="E64" s="16"/>
      <c r="F64" s="16"/>
      <c r="G64" s="16"/>
      <c r="H64" s="63"/>
      <c r="I64" s="63"/>
      <c r="J64" s="16"/>
      <c r="K64" s="16"/>
      <c r="L64" s="16"/>
      <c r="M64" s="16"/>
      <c r="N64" s="63"/>
      <c r="O64" s="16"/>
      <c r="P64" s="24"/>
      <c r="Q64" t="s">
        <v>10</v>
      </c>
    </row>
    <row r="65" spans="1:16" ht="13.5" thickBot="1">
      <c r="A65" s="55">
        <v>61</v>
      </c>
      <c r="B65" s="72"/>
      <c r="C65" s="16"/>
      <c r="D65" s="11"/>
      <c r="E65" s="16"/>
      <c r="F65" s="16"/>
      <c r="G65" s="16"/>
      <c r="H65" s="63"/>
      <c r="I65" s="63"/>
      <c r="J65" s="16"/>
      <c r="K65" s="16"/>
      <c r="L65" s="16"/>
      <c r="M65" s="16"/>
      <c r="N65" s="63"/>
      <c r="O65" s="16"/>
      <c r="P65" s="24"/>
    </row>
    <row r="66" spans="1:16" ht="13.5" thickBot="1">
      <c r="A66" s="55">
        <v>62</v>
      </c>
      <c r="B66" s="72"/>
      <c r="C66" s="16"/>
      <c r="D66" s="11"/>
      <c r="E66" s="16"/>
      <c r="F66" s="16"/>
      <c r="G66" s="16"/>
      <c r="H66" s="63"/>
      <c r="I66" s="63"/>
      <c r="J66" s="16"/>
      <c r="K66" s="16"/>
      <c r="L66" s="16"/>
      <c r="M66" s="16"/>
      <c r="N66" s="63"/>
      <c r="O66" s="16"/>
      <c r="P66" s="24"/>
    </row>
    <row r="67" spans="1:16" ht="13.5" thickBot="1">
      <c r="A67" s="55">
        <v>63</v>
      </c>
      <c r="B67" s="72"/>
      <c r="C67" s="16"/>
      <c r="D67" s="16"/>
      <c r="E67" s="16"/>
      <c r="F67" s="16"/>
      <c r="G67" s="16"/>
      <c r="H67" s="63"/>
      <c r="I67" s="63"/>
      <c r="J67" s="16"/>
      <c r="K67" s="16"/>
      <c r="L67" s="16"/>
      <c r="M67" s="16"/>
      <c r="N67" s="63"/>
      <c r="O67" s="16"/>
      <c r="P67" s="24"/>
    </row>
    <row r="68" spans="1:16" ht="13.5" thickBot="1">
      <c r="A68" s="55">
        <v>64</v>
      </c>
      <c r="B68" s="55"/>
      <c r="C68" s="1"/>
      <c r="D68" s="1"/>
      <c r="E68" s="1"/>
      <c r="F68" s="1"/>
      <c r="G68" s="1"/>
      <c r="H68" s="11"/>
      <c r="I68" s="11"/>
      <c r="J68" s="1"/>
      <c r="K68" s="1"/>
      <c r="L68" s="1"/>
      <c r="M68" s="1"/>
      <c r="N68" s="11"/>
      <c r="O68" s="1"/>
      <c r="P68" s="24"/>
    </row>
    <row r="69" spans="1:16" ht="13.5" thickBot="1">
      <c r="A69" s="55">
        <v>65</v>
      </c>
      <c r="B69" s="55"/>
      <c r="C69" s="1"/>
      <c r="D69" s="1"/>
      <c r="E69" s="1"/>
      <c r="F69" s="1"/>
      <c r="G69" s="1"/>
      <c r="H69" s="11"/>
      <c r="I69" s="11"/>
      <c r="J69" s="1"/>
      <c r="K69" s="1"/>
      <c r="L69" s="1"/>
      <c r="M69" s="1"/>
      <c r="N69" s="11"/>
      <c r="O69" s="16"/>
      <c r="P69" s="24"/>
    </row>
    <row r="70" spans="1:16" ht="13.5" thickBot="1">
      <c r="A70" s="55">
        <v>66</v>
      </c>
      <c r="B70" s="55"/>
      <c r="C70" s="24"/>
      <c r="D70" s="1"/>
      <c r="E70" s="24"/>
      <c r="F70" s="1"/>
      <c r="G70" s="1"/>
      <c r="H70" s="11"/>
      <c r="I70" s="11"/>
      <c r="J70" s="1"/>
      <c r="K70" s="1"/>
      <c r="L70" s="1"/>
      <c r="M70" s="1"/>
      <c r="N70" s="11"/>
      <c r="O70" s="1"/>
      <c r="P70" s="24"/>
    </row>
    <row r="71" spans="1:16" ht="13.5" thickBot="1">
      <c r="A71" s="55">
        <v>67</v>
      </c>
      <c r="B71" s="55"/>
      <c r="C71" s="1"/>
      <c r="D71" s="1"/>
      <c r="E71" s="1"/>
      <c r="F71" s="1"/>
      <c r="G71" s="1"/>
      <c r="H71" s="11"/>
      <c r="I71" s="11"/>
      <c r="J71" s="1"/>
      <c r="K71" s="1"/>
      <c r="L71" s="1"/>
      <c r="M71" s="1"/>
      <c r="N71" s="11"/>
      <c r="O71" s="1"/>
      <c r="P71" s="24"/>
    </row>
    <row r="72" spans="1:16" ht="13.5" thickBot="1">
      <c r="A72" s="55">
        <v>68</v>
      </c>
      <c r="B72" s="72"/>
      <c r="C72" s="16"/>
      <c r="D72" s="16"/>
      <c r="E72" s="16"/>
      <c r="F72" s="16"/>
      <c r="G72" s="16"/>
      <c r="H72" s="63"/>
      <c r="I72" s="63"/>
      <c r="J72" s="16"/>
      <c r="K72" s="16"/>
      <c r="L72" s="16"/>
      <c r="M72" s="16"/>
      <c r="N72" s="63"/>
      <c r="O72" s="16"/>
      <c r="P72" s="24"/>
    </row>
    <row r="73" spans="1:16" ht="13.5" thickBot="1">
      <c r="A73" s="55">
        <v>69</v>
      </c>
      <c r="B73" s="72"/>
      <c r="C73" s="16"/>
      <c r="D73" s="11"/>
      <c r="E73" s="16"/>
      <c r="F73" s="16"/>
      <c r="G73" s="16"/>
      <c r="H73" s="63"/>
      <c r="I73" s="63"/>
      <c r="J73" s="16"/>
      <c r="K73" s="16"/>
      <c r="L73" s="16"/>
      <c r="M73" s="16"/>
      <c r="N73" s="63"/>
      <c r="O73" s="16"/>
      <c r="P73" s="24"/>
    </row>
    <row r="74" spans="1:16" ht="13.5" thickBot="1">
      <c r="A74" s="55">
        <v>70</v>
      </c>
      <c r="B74" s="55"/>
      <c r="C74" s="1"/>
      <c r="D74" s="1"/>
      <c r="E74" s="1"/>
      <c r="F74" s="1"/>
      <c r="G74" s="1"/>
      <c r="H74" s="11"/>
      <c r="I74" s="11"/>
      <c r="J74" s="1"/>
      <c r="K74" s="1"/>
      <c r="L74" s="1"/>
      <c r="M74" s="1"/>
      <c r="N74" s="11"/>
      <c r="O74" s="1"/>
      <c r="P74" s="24"/>
    </row>
    <row r="75" spans="1:16" ht="13.5" thickBot="1">
      <c r="A75" s="55">
        <v>71</v>
      </c>
      <c r="B75" s="55"/>
      <c r="C75" s="1"/>
      <c r="D75" s="1"/>
      <c r="E75" s="1"/>
      <c r="F75" s="1"/>
      <c r="G75" s="1"/>
      <c r="H75" s="11"/>
      <c r="I75" s="11"/>
      <c r="J75" s="1"/>
      <c r="K75" s="1"/>
      <c r="L75" s="1"/>
      <c r="M75" s="1"/>
      <c r="N75" s="11"/>
      <c r="O75" s="1"/>
      <c r="P75" s="24"/>
    </row>
    <row r="76" spans="1:16" ht="13.5" thickBot="1">
      <c r="A76" s="55">
        <v>72</v>
      </c>
      <c r="B76" s="55"/>
      <c r="C76" s="1"/>
      <c r="D76" s="1"/>
      <c r="E76" s="1"/>
      <c r="F76" s="1"/>
      <c r="G76" s="1"/>
      <c r="H76" s="11"/>
      <c r="I76" s="11"/>
      <c r="J76" s="1"/>
      <c r="K76" s="1"/>
      <c r="L76" s="1"/>
      <c r="M76" s="1"/>
      <c r="N76" s="11"/>
      <c r="O76" s="16"/>
      <c r="P76" s="24"/>
    </row>
    <row r="77" spans="1:16" ht="13.5" thickBot="1">
      <c r="A77" s="55">
        <v>73</v>
      </c>
      <c r="B77" s="55"/>
      <c r="C77" s="1"/>
      <c r="D77" s="1"/>
      <c r="E77" s="1"/>
      <c r="F77" s="1"/>
      <c r="G77" s="1"/>
      <c r="H77" s="11"/>
      <c r="I77" s="11"/>
      <c r="J77" s="1"/>
      <c r="K77" s="1"/>
      <c r="L77" s="1"/>
      <c r="M77" s="1"/>
      <c r="N77" s="11"/>
      <c r="O77" s="1"/>
      <c r="P77" s="24"/>
    </row>
    <row r="78" spans="1:16" ht="13.5" thickBot="1">
      <c r="A78" s="55">
        <v>74</v>
      </c>
      <c r="B78" s="55"/>
      <c r="C78" s="1"/>
      <c r="D78" s="1"/>
      <c r="E78" s="1"/>
      <c r="F78" s="1"/>
      <c r="G78" s="1"/>
      <c r="H78" s="11"/>
      <c r="I78" s="11"/>
      <c r="J78" s="1"/>
      <c r="K78" s="1"/>
      <c r="L78" s="1"/>
      <c r="M78" s="1"/>
      <c r="N78" s="11"/>
      <c r="O78" s="1"/>
      <c r="P78" s="24"/>
    </row>
    <row r="79" spans="1:16" ht="13.5" thickBot="1">
      <c r="A79" s="55">
        <v>75</v>
      </c>
      <c r="B79" s="55"/>
      <c r="C79" s="1"/>
      <c r="D79" s="1"/>
      <c r="E79" s="1"/>
      <c r="F79" s="1"/>
      <c r="G79" s="1"/>
      <c r="H79" s="11"/>
      <c r="I79" s="11"/>
      <c r="J79" s="1"/>
      <c r="K79" s="1"/>
      <c r="L79" s="1"/>
      <c r="M79" s="1"/>
      <c r="N79" s="11"/>
      <c r="O79" s="1"/>
      <c r="P79" s="24"/>
    </row>
    <row r="80" spans="1:16" ht="13.5" thickBot="1">
      <c r="A80" s="55">
        <v>76</v>
      </c>
      <c r="B80" s="72"/>
      <c r="C80" s="63"/>
      <c r="D80" s="11"/>
      <c r="E80" s="16"/>
      <c r="F80" s="16"/>
      <c r="G80" s="16"/>
      <c r="H80" s="63"/>
      <c r="I80" s="63"/>
      <c r="J80" s="16"/>
      <c r="K80" s="16"/>
      <c r="L80" s="16"/>
      <c r="M80" s="16"/>
      <c r="N80" s="63"/>
      <c r="O80" s="16"/>
      <c r="P80" s="24"/>
    </row>
    <row r="81" spans="1:16" ht="13.5" thickBot="1">
      <c r="A81" s="55">
        <v>78</v>
      </c>
      <c r="B81" s="55"/>
      <c r="C81" s="1"/>
      <c r="D81" s="1"/>
      <c r="E81" s="1"/>
      <c r="F81" s="1"/>
      <c r="G81" s="1"/>
      <c r="H81" s="11"/>
      <c r="I81" s="11"/>
      <c r="J81" s="1"/>
      <c r="K81" s="1"/>
      <c r="L81" s="1"/>
      <c r="M81" s="1"/>
      <c r="N81" s="11"/>
      <c r="O81" s="16"/>
      <c r="P81" s="24"/>
    </row>
    <row r="82" spans="1:16" ht="13.5" thickBot="1">
      <c r="A82" s="55">
        <v>79</v>
      </c>
      <c r="B82" s="55"/>
      <c r="C82" s="1"/>
      <c r="D82" s="1"/>
      <c r="E82" s="1"/>
      <c r="F82" s="1"/>
      <c r="G82" s="1"/>
      <c r="H82" s="11"/>
      <c r="I82" s="11"/>
      <c r="J82" s="1"/>
      <c r="K82" s="1"/>
      <c r="L82" s="1"/>
      <c r="M82" s="1"/>
      <c r="N82" s="11"/>
      <c r="O82" s="1"/>
      <c r="P82" s="24"/>
    </row>
    <row r="83" spans="1:16" ht="13.5" thickBot="1">
      <c r="A83" s="55">
        <v>80</v>
      </c>
      <c r="B83" s="72"/>
      <c r="C83" s="16"/>
      <c r="D83" s="11"/>
      <c r="E83" s="16"/>
      <c r="F83" s="16"/>
      <c r="G83" s="16"/>
      <c r="H83" s="63"/>
      <c r="I83" s="63"/>
      <c r="J83" s="16"/>
      <c r="K83" s="16"/>
      <c r="L83" s="16"/>
      <c r="M83" s="16"/>
      <c r="N83" s="63"/>
      <c r="O83" s="16"/>
      <c r="P83" s="24"/>
    </row>
    <row r="84" spans="1:16" ht="13.5" thickBot="1">
      <c r="A84" s="55">
        <v>81</v>
      </c>
      <c r="B84" s="72"/>
      <c r="C84" s="16"/>
      <c r="D84" s="11"/>
      <c r="E84" s="16"/>
      <c r="F84" s="16"/>
      <c r="G84" s="16"/>
      <c r="H84" s="63"/>
      <c r="I84" s="63"/>
      <c r="J84" s="16"/>
      <c r="K84" s="16"/>
      <c r="L84" s="16"/>
      <c r="M84" s="16"/>
      <c r="N84" s="63"/>
      <c r="O84" s="16"/>
      <c r="P84" s="24"/>
    </row>
    <row r="85" spans="1:16" ht="13.5" thickBot="1">
      <c r="A85" s="55">
        <v>82</v>
      </c>
      <c r="B85" s="55"/>
      <c r="C85" s="1"/>
      <c r="D85" s="1"/>
      <c r="E85" s="1"/>
      <c r="F85" s="1"/>
      <c r="G85" s="1"/>
      <c r="H85" s="11"/>
      <c r="I85" s="11"/>
      <c r="J85" s="1"/>
      <c r="K85" s="1"/>
      <c r="L85" s="1"/>
      <c r="M85" s="1"/>
      <c r="N85" s="11"/>
      <c r="O85" s="1"/>
      <c r="P85" s="24"/>
    </row>
    <row r="86" spans="1:16" ht="13.5" thickBot="1">
      <c r="A86" s="55">
        <v>83</v>
      </c>
      <c r="B86" s="55"/>
      <c r="C86" s="24"/>
      <c r="D86" s="1"/>
      <c r="E86" s="24"/>
      <c r="F86" s="1"/>
      <c r="G86" s="1"/>
      <c r="H86" s="11"/>
      <c r="I86" s="11"/>
      <c r="J86" s="1"/>
      <c r="K86" s="1"/>
      <c r="L86" s="1"/>
      <c r="M86" s="1"/>
      <c r="N86" s="11"/>
      <c r="O86" s="1"/>
      <c r="P86" s="24"/>
    </row>
    <row r="87" spans="1:16" ht="13.5" thickBot="1">
      <c r="A87" s="55">
        <v>84</v>
      </c>
      <c r="B87" s="72"/>
      <c r="C87" s="63"/>
      <c r="D87" s="11"/>
      <c r="E87" s="16"/>
      <c r="F87" s="16"/>
      <c r="G87" s="16"/>
      <c r="H87" s="63"/>
      <c r="I87" s="63"/>
      <c r="J87" s="16"/>
      <c r="K87" s="16"/>
      <c r="L87" s="16"/>
      <c r="M87" s="16"/>
      <c r="N87" s="63"/>
      <c r="O87" s="16"/>
      <c r="P87" s="24"/>
    </row>
    <row r="88" spans="1:16" ht="13.5" thickBot="1">
      <c r="A88" s="55">
        <v>85</v>
      </c>
      <c r="B88" s="72"/>
      <c r="C88" s="16"/>
      <c r="D88" s="16"/>
      <c r="E88" s="16"/>
      <c r="F88" s="16"/>
      <c r="G88" s="16"/>
      <c r="H88" s="63"/>
      <c r="I88" s="63"/>
      <c r="J88" s="16"/>
      <c r="K88" s="16"/>
      <c r="L88" s="16"/>
      <c r="M88" s="16"/>
      <c r="N88" s="63"/>
      <c r="O88" s="16"/>
      <c r="P88" s="62"/>
    </row>
    <row r="89" spans="1:16" ht="13.5" thickBot="1">
      <c r="A89" s="55">
        <v>86</v>
      </c>
      <c r="B89" s="72"/>
      <c r="C89" s="63"/>
      <c r="D89" s="11"/>
      <c r="E89" s="16"/>
      <c r="F89" s="16"/>
      <c r="G89" s="16"/>
      <c r="H89" s="63"/>
      <c r="I89" s="63"/>
      <c r="J89" s="16"/>
      <c r="K89" s="16"/>
      <c r="L89" s="16"/>
      <c r="M89" s="16"/>
      <c r="N89" s="63"/>
      <c r="O89" s="16"/>
      <c r="P89" s="24"/>
    </row>
    <row r="90" spans="1:16" ht="13.5" thickBot="1">
      <c r="A90" s="55">
        <v>87</v>
      </c>
      <c r="B90" s="72"/>
      <c r="C90" s="63"/>
      <c r="D90" s="11"/>
      <c r="E90" s="16"/>
      <c r="F90" s="16"/>
      <c r="G90" s="16"/>
      <c r="H90" s="63"/>
      <c r="I90" s="63"/>
      <c r="J90" s="16"/>
      <c r="K90" s="16"/>
      <c r="L90" s="16"/>
      <c r="M90" s="16"/>
      <c r="N90" s="63"/>
      <c r="O90" s="16"/>
      <c r="P90" s="24"/>
    </row>
    <row r="91" spans="1:16" ht="13.5" thickBot="1">
      <c r="A91" s="55">
        <v>88</v>
      </c>
      <c r="B91" s="55"/>
      <c r="C91" s="1"/>
      <c r="D91" s="1"/>
      <c r="E91" s="1"/>
      <c r="F91" s="1"/>
      <c r="G91" s="1"/>
      <c r="H91" s="11"/>
      <c r="I91" s="11"/>
      <c r="J91" s="1"/>
      <c r="K91" s="1"/>
      <c r="L91" s="1"/>
      <c r="M91" s="1"/>
      <c r="N91" s="11"/>
      <c r="O91" s="1"/>
      <c r="P91" s="24"/>
    </row>
    <row r="92" spans="1:16" ht="13.5" thickBot="1">
      <c r="A92" s="55">
        <v>89</v>
      </c>
      <c r="B92" s="55"/>
      <c r="C92" s="1"/>
      <c r="D92" s="1"/>
      <c r="E92" s="1"/>
      <c r="F92" s="1"/>
      <c r="G92" s="1"/>
      <c r="H92" s="11"/>
      <c r="I92" s="11"/>
      <c r="J92" s="1"/>
      <c r="K92" s="1"/>
      <c r="L92" s="1"/>
      <c r="M92" s="1"/>
      <c r="N92" s="11"/>
      <c r="O92" s="1"/>
      <c r="P92" s="24"/>
    </row>
    <row r="93" spans="1:16" ht="13.5" thickBot="1">
      <c r="A93" s="55">
        <v>90</v>
      </c>
      <c r="B93" s="72"/>
      <c r="C93" s="16"/>
      <c r="D93" s="16"/>
      <c r="E93" s="16"/>
      <c r="F93" s="16"/>
      <c r="G93" s="16"/>
      <c r="H93" s="63"/>
      <c r="I93" s="63"/>
      <c r="J93" s="16"/>
      <c r="K93" s="16"/>
      <c r="L93" s="16"/>
      <c r="M93" s="16"/>
      <c r="N93" s="63"/>
      <c r="O93" s="16"/>
      <c r="P93" s="62"/>
    </row>
    <row r="94" spans="1:16" ht="13.5" thickBot="1">
      <c r="A94" s="55">
        <v>91</v>
      </c>
      <c r="B94" s="55"/>
      <c r="C94" s="1"/>
      <c r="D94" s="1"/>
      <c r="E94" s="1"/>
      <c r="F94" s="1"/>
      <c r="G94" s="1"/>
      <c r="H94" s="11"/>
      <c r="I94" s="11"/>
      <c r="J94" s="1"/>
      <c r="K94" s="1"/>
      <c r="L94" s="1"/>
      <c r="M94" s="1"/>
      <c r="N94" s="11"/>
      <c r="O94" s="1"/>
      <c r="P94" s="24"/>
    </row>
    <row r="95" spans="1:16" ht="13.5" thickBot="1">
      <c r="A95" s="55">
        <v>92</v>
      </c>
      <c r="B95" s="55"/>
      <c r="C95" s="1"/>
      <c r="D95" s="1"/>
      <c r="E95" s="1"/>
      <c r="F95" s="1"/>
      <c r="G95" s="1"/>
      <c r="H95" s="11"/>
      <c r="I95" s="11"/>
      <c r="J95" s="1"/>
      <c r="K95" s="1"/>
      <c r="L95" s="1"/>
      <c r="M95" s="1"/>
      <c r="N95" s="11"/>
      <c r="O95" s="1"/>
      <c r="P95" s="24"/>
    </row>
    <row r="96" spans="1:16" ht="13.5" thickBot="1">
      <c r="A96" s="55">
        <v>93</v>
      </c>
      <c r="B96" s="72"/>
      <c r="C96" s="63"/>
      <c r="D96" s="11"/>
      <c r="E96" s="16"/>
      <c r="F96" s="16"/>
      <c r="G96" s="16"/>
      <c r="H96" s="63"/>
      <c r="I96" s="63"/>
      <c r="J96" s="16"/>
      <c r="K96" s="16"/>
      <c r="L96" s="16"/>
      <c r="M96" s="16"/>
      <c r="N96" s="63"/>
      <c r="O96" s="16"/>
      <c r="P96" s="24"/>
    </row>
    <row r="97" spans="1:16" ht="13.5" thickBot="1">
      <c r="A97" s="55">
        <v>94</v>
      </c>
      <c r="B97" s="72"/>
      <c r="C97" s="16"/>
      <c r="D97" s="11"/>
      <c r="E97" s="16"/>
      <c r="F97" s="16"/>
      <c r="G97" s="16"/>
      <c r="H97" s="63"/>
      <c r="I97" s="63"/>
      <c r="J97" s="16"/>
      <c r="K97" s="16"/>
      <c r="L97" s="16"/>
      <c r="M97" s="16"/>
      <c r="N97" s="63"/>
      <c r="O97" s="16"/>
      <c r="P97" s="24"/>
    </row>
    <row r="98" spans="1:16" ht="13.5" thickBot="1">
      <c r="A98" s="55">
        <v>95</v>
      </c>
      <c r="B98" s="72"/>
      <c r="C98" s="16"/>
      <c r="D98" s="11"/>
      <c r="E98" s="16"/>
      <c r="F98" s="16"/>
      <c r="G98" s="16"/>
      <c r="H98" s="63"/>
      <c r="I98" s="63"/>
      <c r="J98" s="16"/>
      <c r="K98" s="16"/>
      <c r="L98" s="16"/>
      <c r="M98" s="16"/>
      <c r="N98" s="63"/>
      <c r="O98" s="16"/>
      <c r="P98" s="62"/>
    </row>
    <row r="99" spans="1:16" ht="13.5" thickBot="1">
      <c r="A99" s="55">
        <v>96</v>
      </c>
      <c r="B99" s="72"/>
      <c r="C99" s="16"/>
      <c r="D99" s="11"/>
      <c r="E99" s="16"/>
      <c r="F99" s="16"/>
      <c r="G99" s="16"/>
      <c r="H99" s="63"/>
      <c r="I99" s="63"/>
      <c r="J99" s="16"/>
      <c r="K99" s="16"/>
      <c r="L99" s="16"/>
      <c r="M99" s="16"/>
      <c r="N99" s="63"/>
      <c r="O99" s="16"/>
      <c r="P99" s="62"/>
    </row>
    <row r="100" spans="1:16" ht="13.5" thickBot="1">
      <c r="A100" s="55">
        <v>97</v>
      </c>
      <c r="B100" s="72"/>
      <c r="C100" s="16"/>
      <c r="D100" s="16"/>
      <c r="E100" s="16"/>
      <c r="F100" s="16"/>
      <c r="G100" s="16"/>
      <c r="H100" s="63"/>
      <c r="I100" s="63"/>
      <c r="J100" s="16"/>
      <c r="K100" s="16"/>
      <c r="L100" s="16"/>
      <c r="M100" s="16"/>
      <c r="N100" s="63"/>
      <c r="O100" s="16"/>
      <c r="P100" s="62"/>
    </row>
    <row r="101" spans="1:16" ht="13.5" thickBot="1">
      <c r="A101" s="55">
        <v>98</v>
      </c>
      <c r="B101" s="72"/>
      <c r="C101" s="63"/>
      <c r="D101" s="11"/>
      <c r="E101" s="16"/>
      <c r="F101" s="16"/>
      <c r="G101" s="16"/>
      <c r="H101" s="63"/>
      <c r="I101" s="63"/>
      <c r="J101" s="16"/>
      <c r="K101" s="16"/>
      <c r="L101" s="16"/>
      <c r="M101" s="16"/>
      <c r="N101" s="63"/>
      <c r="O101" s="16"/>
      <c r="P101" s="24"/>
    </row>
    <row r="102" spans="1:16" ht="13.5" thickBot="1">
      <c r="A102" s="55">
        <v>99</v>
      </c>
      <c r="B102" s="55"/>
      <c r="C102" s="24"/>
      <c r="D102" s="1"/>
      <c r="E102" s="24"/>
      <c r="F102" s="1"/>
      <c r="G102" s="1"/>
      <c r="H102" s="11"/>
      <c r="I102" s="11"/>
      <c r="J102" s="1"/>
      <c r="K102" s="1"/>
      <c r="L102" s="1"/>
      <c r="M102" s="1"/>
      <c r="N102" s="11"/>
      <c r="O102" s="1"/>
      <c r="P102" s="24"/>
    </row>
    <row r="103" spans="1:16" ht="13.5" thickBot="1">
      <c r="A103" s="55">
        <v>100</v>
      </c>
      <c r="B103" s="72"/>
      <c r="C103" s="16"/>
      <c r="D103" s="11"/>
      <c r="E103" s="16"/>
      <c r="F103" s="16"/>
      <c r="G103" s="16"/>
      <c r="H103" s="63"/>
      <c r="I103" s="63"/>
      <c r="J103" s="16"/>
      <c r="K103" s="16"/>
      <c r="L103" s="16"/>
      <c r="M103" s="16"/>
      <c r="N103" s="63"/>
      <c r="O103" s="16"/>
      <c r="P103" s="62"/>
    </row>
    <row r="104" spans="1:16" ht="13.5" thickBot="1">
      <c r="A104" s="55">
        <v>101</v>
      </c>
      <c r="B104" s="55"/>
      <c r="C104" s="1"/>
      <c r="D104" s="1"/>
      <c r="E104" s="1"/>
      <c r="F104" s="1"/>
      <c r="G104" s="1"/>
      <c r="H104" s="11"/>
      <c r="I104" s="11"/>
      <c r="J104" s="1"/>
      <c r="K104" s="1"/>
      <c r="L104" s="1"/>
      <c r="M104" s="1"/>
      <c r="N104" s="11"/>
      <c r="O104" s="1"/>
      <c r="P104" s="24"/>
    </row>
    <row r="105" spans="1:16" ht="13.5" thickBot="1">
      <c r="A105" s="55">
        <v>102</v>
      </c>
      <c r="B105" s="72"/>
      <c r="C105" s="16"/>
      <c r="D105" s="11"/>
      <c r="E105" s="16"/>
      <c r="F105" s="16"/>
      <c r="G105" s="16"/>
      <c r="H105" s="63"/>
      <c r="I105" s="63"/>
      <c r="J105" s="16"/>
      <c r="K105" s="16"/>
      <c r="L105" s="16"/>
      <c r="M105" s="16"/>
      <c r="N105" s="63"/>
      <c r="O105" s="16"/>
      <c r="P105" s="24"/>
    </row>
    <row r="106" spans="1:16" ht="13.5" thickBot="1">
      <c r="A106" s="55">
        <v>103</v>
      </c>
      <c r="B106" s="55"/>
      <c r="C106" s="24"/>
      <c r="D106" s="1"/>
      <c r="E106" s="24"/>
      <c r="F106" s="1"/>
      <c r="G106" s="1"/>
      <c r="H106" s="11"/>
      <c r="I106" s="11"/>
      <c r="J106" s="1"/>
      <c r="K106" s="1"/>
      <c r="L106" s="1"/>
      <c r="M106" s="1"/>
      <c r="N106" s="11"/>
      <c r="O106" s="1"/>
      <c r="P106" s="24"/>
    </row>
    <row r="107" spans="1:16" ht="13.5" thickBot="1">
      <c r="A107" s="55">
        <v>104</v>
      </c>
      <c r="B107" s="72"/>
      <c r="C107" s="63"/>
      <c r="D107" s="11"/>
      <c r="E107" s="16"/>
      <c r="F107" s="16"/>
      <c r="G107" s="16"/>
      <c r="H107" s="63"/>
      <c r="I107" s="63"/>
      <c r="J107" s="16"/>
      <c r="K107" s="16"/>
      <c r="L107" s="16"/>
      <c r="M107" s="16"/>
      <c r="N107" s="63"/>
      <c r="O107" s="16"/>
      <c r="P107" s="24"/>
    </row>
    <row r="108" spans="1:16" ht="13.5" thickBot="1">
      <c r="A108" s="55">
        <v>105</v>
      </c>
      <c r="B108" s="72"/>
      <c r="C108" s="16"/>
      <c r="D108" s="11"/>
      <c r="E108" s="16"/>
      <c r="F108" s="16"/>
      <c r="G108" s="16"/>
      <c r="H108" s="63"/>
      <c r="I108" s="63"/>
      <c r="J108" s="16"/>
      <c r="K108" s="16"/>
      <c r="L108" s="16"/>
      <c r="M108" s="16"/>
      <c r="N108" s="63"/>
      <c r="O108" s="16"/>
      <c r="P108" s="24"/>
    </row>
    <row r="109" spans="1:16" ht="13.5" thickBot="1">
      <c r="A109" s="55">
        <v>106</v>
      </c>
      <c r="B109" s="72"/>
      <c r="C109" s="16"/>
      <c r="D109" s="11"/>
      <c r="E109" s="16"/>
      <c r="F109" s="16"/>
      <c r="G109" s="16"/>
      <c r="H109" s="63"/>
      <c r="I109" s="63"/>
      <c r="J109" s="16"/>
      <c r="K109" s="16"/>
      <c r="L109" s="16"/>
      <c r="M109" s="16"/>
      <c r="N109" s="63"/>
      <c r="O109" s="16"/>
      <c r="P109" s="24"/>
    </row>
    <row r="110" spans="1:16" ht="13.5" thickBot="1">
      <c r="A110" s="55">
        <v>107</v>
      </c>
      <c r="B110" s="55"/>
      <c r="C110" s="1"/>
      <c r="D110" s="1"/>
      <c r="E110" s="1"/>
      <c r="F110" s="1"/>
      <c r="G110" s="1"/>
      <c r="H110" s="11"/>
      <c r="I110" s="11"/>
      <c r="J110" s="1"/>
      <c r="K110" s="1"/>
      <c r="L110" s="1"/>
      <c r="M110" s="1"/>
      <c r="N110" s="11"/>
      <c r="O110" s="1"/>
      <c r="P110" s="24"/>
    </row>
    <row r="111" spans="1:16" ht="13.5" thickBot="1">
      <c r="A111" s="55">
        <v>108</v>
      </c>
      <c r="B111" s="72"/>
      <c r="C111" s="16"/>
      <c r="D111" s="11"/>
      <c r="E111" s="16"/>
      <c r="F111" s="16"/>
      <c r="G111" s="16"/>
      <c r="H111" s="63"/>
      <c r="I111" s="63"/>
      <c r="J111" s="16"/>
      <c r="K111" s="16"/>
      <c r="L111" s="16"/>
      <c r="M111" s="16"/>
      <c r="N111" s="63"/>
      <c r="O111" s="16"/>
      <c r="P111" s="62"/>
    </row>
    <row r="112" spans="1:16" ht="13.5" thickBot="1">
      <c r="A112" s="55">
        <v>109</v>
      </c>
      <c r="B112" s="72"/>
      <c r="C112" s="16"/>
      <c r="D112" s="11"/>
      <c r="E112" s="16"/>
      <c r="F112" s="16"/>
      <c r="G112" s="16"/>
      <c r="H112" s="63"/>
      <c r="I112" s="63"/>
      <c r="J112" s="16"/>
      <c r="K112" s="16"/>
      <c r="L112" s="16"/>
      <c r="M112" s="16"/>
      <c r="N112" s="63"/>
      <c r="O112" s="16"/>
      <c r="P112" s="62"/>
    </row>
    <row r="113" spans="1:17" ht="13.5" thickBot="1">
      <c r="A113" s="55">
        <v>110</v>
      </c>
      <c r="B113" s="55"/>
      <c r="C113" s="1"/>
      <c r="D113" s="1"/>
      <c r="E113" s="1"/>
      <c r="F113" s="1"/>
      <c r="G113" s="1"/>
      <c r="H113" s="11"/>
      <c r="I113" s="11"/>
      <c r="J113" s="1"/>
      <c r="K113" s="1"/>
      <c r="L113" s="1"/>
      <c r="M113" s="1"/>
      <c r="N113" s="11"/>
      <c r="O113" s="1"/>
      <c r="P113" s="24"/>
    </row>
    <row r="114" spans="1:17" ht="13.5" thickBot="1">
      <c r="A114" s="55">
        <v>111</v>
      </c>
      <c r="B114" s="55"/>
      <c r="C114" s="1"/>
      <c r="D114" s="1"/>
      <c r="E114" s="1"/>
      <c r="F114" s="1"/>
      <c r="G114" s="1"/>
      <c r="H114" s="11"/>
      <c r="I114" s="11"/>
      <c r="J114" s="1"/>
      <c r="K114" s="1"/>
      <c r="L114" s="1"/>
      <c r="M114" s="1"/>
      <c r="N114" s="11"/>
      <c r="O114" s="1"/>
      <c r="P114" s="24"/>
    </row>
    <row r="115" spans="1:17" ht="13.5" thickBot="1">
      <c r="A115" s="55">
        <v>112</v>
      </c>
      <c r="B115" s="72"/>
      <c r="C115" s="16"/>
      <c r="D115" s="11"/>
      <c r="E115" s="16"/>
      <c r="F115" s="16"/>
      <c r="G115" s="16"/>
      <c r="H115" s="63"/>
      <c r="I115" s="63"/>
      <c r="J115" s="16"/>
      <c r="K115" s="16"/>
      <c r="L115" s="16"/>
      <c r="M115" s="16"/>
      <c r="N115" s="63"/>
      <c r="O115" s="16"/>
      <c r="P115" s="24"/>
    </row>
    <row r="116" spans="1:17" ht="13.5" thickBot="1">
      <c r="A116" s="55">
        <v>113</v>
      </c>
      <c r="B116" s="72"/>
      <c r="C116" s="16"/>
      <c r="D116" s="11"/>
      <c r="E116" s="16"/>
      <c r="F116" s="16"/>
      <c r="G116" s="16"/>
      <c r="H116" s="63"/>
      <c r="I116" s="63"/>
      <c r="J116" s="16"/>
      <c r="K116" s="16"/>
      <c r="L116" s="16"/>
      <c r="M116" s="16"/>
      <c r="N116" s="63"/>
      <c r="O116" s="16"/>
      <c r="P116" s="24"/>
    </row>
    <row r="117" spans="1:17" ht="13.5" thickBot="1">
      <c r="A117" s="55">
        <v>114</v>
      </c>
      <c r="B117" s="55"/>
      <c r="C117" s="24"/>
      <c r="D117" s="1"/>
      <c r="E117" s="24"/>
      <c r="F117" s="1"/>
      <c r="G117" s="1"/>
      <c r="H117" s="11"/>
      <c r="I117" s="11"/>
      <c r="J117" s="1"/>
      <c r="K117" s="1"/>
      <c r="L117" s="1"/>
      <c r="M117" s="1"/>
      <c r="N117" s="11"/>
      <c r="O117" s="1"/>
      <c r="P117" s="24"/>
    </row>
    <row r="118" spans="1:17" ht="13.5" thickBot="1">
      <c r="A118" s="55">
        <v>115</v>
      </c>
      <c r="B118" s="55"/>
      <c r="C118" s="1"/>
      <c r="D118" s="1"/>
      <c r="E118" s="1"/>
      <c r="F118" s="1"/>
      <c r="G118" s="1"/>
      <c r="H118" s="11"/>
      <c r="I118" s="11"/>
      <c r="J118" s="1"/>
      <c r="K118" s="1"/>
      <c r="L118" s="1"/>
      <c r="M118" s="1"/>
      <c r="N118" s="11"/>
      <c r="O118" s="16"/>
      <c r="P118" s="24"/>
    </row>
    <row r="119" spans="1:17" ht="13.5" thickBot="1">
      <c r="A119" s="55">
        <v>116</v>
      </c>
      <c r="B119" s="72"/>
      <c r="C119" s="16"/>
      <c r="D119" s="11"/>
      <c r="E119" s="16"/>
      <c r="F119" s="16"/>
      <c r="G119" s="16"/>
      <c r="H119" s="63"/>
      <c r="I119" s="63"/>
      <c r="J119" s="16"/>
      <c r="K119" s="16"/>
      <c r="L119" s="16"/>
      <c r="M119" s="16"/>
      <c r="N119" s="63"/>
      <c r="O119" s="16"/>
      <c r="P119" s="24"/>
    </row>
    <row r="120" spans="1:17" ht="13.5" thickBot="1">
      <c r="A120" s="55">
        <v>117</v>
      </c>
      <c r="B120" s="55"/>
      <c r="C120" s="1"/>
      <c r="D120" s="1"/>
      <c r="E120" s="1"/>
      <c r="F120" s="1"/>
      <c r="G120" s="1"/>
      <c r="H120" s="11"/>
      <c r="I120" s="11"/>
      <c r="J120" s="1"/>
      <c r="K120" s="1"/>
      <c r="L120" s="1"/>
      <c r="M120" s="1"/>
      <c r="N120" s="11"/>
      <c r="O120" s="16"/>
      <c r="P120" s="24"/>
    </row>
    <row r="121" spans="1:17" ht="13.5" thickBot="1">
      <c r="A121" s="55">
        <v>118</v>
      </c>
      <c r="B121" s="72"/>
      <c r="C121" s="63"/>
      <c r="D121" s="11"/>
      <c r="E121" s="16"/>
      <c r="F121" s="16"/>
      <c r="G121" s="16"/>
      <c r="H121" s="63"/>
      <c r="I121" s="63"/>
      <c r="J121" s="16"/>
      <c r="K121" s="16"/>
      <c r="L121" s="16"/>
      <c r="M121" s="16"/>
      <c r="N121" s="63"/>
      <c r="O121" s="16"/>
      <c r="P121" s="24"/>
    </row>
    <row r="122" spans="1:17" ht="13.5" thickBot="1">
      <c r="A122" s="55">
        <v>119</v>
      </c>
      <c r="B122" s="55"/>
      <c r="C122" s="1"/>
      <c r="D122" s="1"/>
      <c r="E122" s="1"/>
      <c r="F122" s="1"/>
      <c r="G122" s="1"/>
      <c r="H122" s="11"/>
      <c r="I122" s="11"/>
      <c r="J122" s="1"/>
      <c r="K122" s="1"/>
      <c r="L122" s="1"/>
      <c r="M122" s="1"/>
      <c r="N122" s="11"/>
      <c r="O122" s="16"/>
      <c r="P122" s="24"/>
    </row>
    <row r="123" spans="1:17" ht="13.5" thickBot="1">
      <c r="A123" s="55">
        <v>120</v>
      </c>
      <c r="B123" s="55"/>
      <c r="C123" s="1"/>
      <c r="D123" s="1"/>
      <c r="E123" s="1"/>
      <c r="F123" s="1"/>
      <c r="G123" s="1"/>
      <c r="H123" s="11"/>
      <c r="I123" s="11"/>
      <c r="J123" s="1"/>
      <c r="K123" s="1"/>
      <c r="L123" s="1"/>
      <c r="M123" s="1"/>
      <c r="N123" s="11"/>
      <c r="O123" s="16"/>
      <c r="P123" s="24"/>
    </row>
    <row r="124" spans="1:17" ht="13.5" thickBot="1">
      <c r="A124" s="55">
        <v>121</v>
      </c>
      <c r="B124" s="55"/>
      <c r="C124" s="1"/>
      <c r="D124" s="1"/>
      <c r="E124" s="1"/>
      <c r="F124" s="1"/>
      <c r="G124" s="1"/>
      <c r="H124" s="11"/>
      <c r="I124" s="11"/>
      <c r="J124" s="1"/>
      <c r="K124" s="1"/>
      <c r="L124" s="1"/>
      <c r="M124" s="1"/>
      <c r="N124" s="11"/>
      <c r="O124" s="1"/>
      <c r="P124" s="24"/>
      <c r="Q124" t="s">
        <v>10</v>
      </c>
    </row>
    <row r="125" spans="1:17" ht="13.5" thickBot="1">
      <c r="A125" s="55">
        <v>122</v>
      </c>
      <c r="B125" s="55"/>
      <c r="C125" s="1"/>
      <c r="D125" s="1"/>
      <c r="E125" s="1"/>
      <c r="F125" s="1"/>
      <c r="G125" s="1"/>
      <c r="H125" s="11"/>
      <c r="I125" s="11"/>
      <c r="J125" s="1"/>
      <c r="K125" s="1"/>
      <c r="L125" s="1"/>
      <c r="M125" s="1"/>
      <c r="N125" s="11"/>
      <c r="O125" s="1"/>
      <c r="P125" s="24"/>
    </row>
    <row r="126" spans="1:17" ht="13.5" thickBot="1">
      <c r="A126" s="55">
        <v>123</v>
      </c>
      <c r="B126" s="72"/>
      <c r="C126" s="16"/>
      <c r="D126" s="11"/>
      <c r="E126" s="16"/>
      <c r="F126" s="16"/>
      <c r="G126" s="16"/>
      <c r="H126" s="63"/>
      <c r="I126" s="63"/>
      <c r="J126" s="16"/>
      <c r="K126" s="16"/>
      <c r="L126" s="16"/>
      <c r="M126" s="16"/>
      <c r="N126" s="63"/>
      <c r="O126" s="16"/>
      <c r="P126" s="24"/>
    </row>
    <row r="127" spans="1:17" ht="13.5" thickBot="1">
      <c r="A127" s="55">
        <v>124</v>
      </c>
      <c r="B127" s="55"/>
      <c r="C127" s="1"/>
      <c r="D127" s="1"/>
      <c r="E127" s="1"/>
      <c r="F127" s="1"/>
      <c r="G127" s="1"/>
      <c r="H127" s="11"/>
      <c r="I127" s="11"/>
      <c r="J127" s="1"/>
      <c r="K127" s="1"/>
      <c r="L127" s="1"/>
      <c r="M127" s="1"/>
      <c r="N127" s="11"/>
      <c r="O127" s="1"/>
      <c r="P127" s="24"/>
    </row>
    <row r="128" spans="1:17" ht="13.5" thickBot="1">
      <c r="A128" s="55">
        <v>125</v>
      </c>
      <c r="B128" s="55"/>
      <c r="C128" s="1"/>
      <c r="D128" s="1"/>
      <c r="E128" s="1"/>
      <c r="F128" s="1"/>
      <c r="G128" s="1"/>
      <c r="H128" s="11"/>
      <c r="I128" s="11"/>
      <c r="J128" s="1"/>
      <c r="K128" s="1"/>
      <c r="L128" s="1"/>
      <c r="M128" s="1"/>
      <c r="N128" s="11"/>
      <c r="O128" s="1"/>
      <c r="P128" s="24"/>
    </row>
    <row r="129" spans="1:16" ht="13.5" thickBot="1">
      <c r="A129" s="55">
        <v>126</v>
      </c>
      <c r="B129" s="72"/>
      <c r="C129" s="63"/>
      <c r="D129" s="11"/>
      <c r="E129" s="16"/>
      <c r="F129" s="16"/>
      <c r="G129" s="16"/>
      <c r="H129" s="63"/>
      <c r="I129" s="63"/>
      <c r="J129" s="16"/>
      <c r="K129" s="16"/>
      <c r="L129" s="16"/>
      <c r="M129" s="16"/>
      <c r="N129" s="63"/>
      <c r="O129" s="16"/>
      <c r="P129" s="24"/>
    </row>
    <row r="130" spans="1:16" ht="13.5" thickBot="1">
      <c r="A130" s="55">
        <v>127</v>
      </c>
      <c r="B130" s="72"/>
      <c r="C130" s="63"/>
      <c r="D130" s="11"/>
      <c r="E130" s="16"/>
      <c r="F130" s="16"/>
      <c r="G130" s="16"/>
      <c r="H130" s="63"/>
      <c r="I130" s="63"/>
      <c r="J130" s="16"/>
      <c r="K130" s="16"/>
      <c r="L130" s="16"/>
      <c r="M130" s="16"/>
      <c r="N130" s="63"/>
      <c r="O130" s="16"/>
      <c r="P130" s="24"/>
    </row>
    <row r="131" spans="1:16" ht="13.5" thickBot="1">
      <c r="A131" s="55">
        <v>128</v>
      </c>
      <c r="B131" s="72"/>
      <c r="C131" s="63"/>
      <c r="D131" s="11"/>
      <c r="E131" s="16"/>
      <c r="F131" s="16"/>
      <c r="G131" s="16"/>
      <c r="H131" s="63"/>
      <c r="I131" s="63"/>
      <c r="J131" s="16"/>
      <c r="K131" s="16"/>
      <c r="L131" s="16"/>
      <c r="M131" s="16"/>
      <c r="N131" s="63"/>
      <c r="O131" s="16"/>
      <c r="P131" s="24"/>
    </row>
    <row r="132" spans="1:16" ht="13.5" thickBot="1">
      <c r="A132" s="55">
        <v>129</v>
      </c>
      <c r="B132" s="72"/>
      <c r="C132" s="16"/>
      <c r="D132" s="11"/>
      <c r="E132" s="16"/>
      <c r="F132" s="16"/>
      <c r="G132" s="16"/>
      <c r="H132" s="63"/>
      <c r="I132" s="63"/>
      <c r="J132" s="16"/>
      <c r="K132" s="16"/>
      <c r="L132" s="16"/>
      <c r="M132" s="16"/>
      <c r="N132" s="63"/>
      <c r="O132" s="16"/>
      <c r="P132" s="62"/>
    </row>
    <row r="133" spans="1:16" ht="13.5" thickBot="1">
      <c r="A133" s="55">
        <v>130</v>
      </c>
      <c r="B133" s="72"/>
      <c r="C133" s="63"/>
      <c r="D133" s="11"/>
      <c r="E133" s="16"/>
      <c r="F133" s="16"/>
      <c r="G133" s="16"/>
      <c r="H133" s="63"/>
      <c r="I133" s="63"/>
      <c r="J133" s="16"/>
      <c r="K133" s="16"/>
      <c r="L133" s="16"/>
      <c r="M133" s="16"/>
      <c r="N133" s="63"/>
      <c r="O133" s="16"/>
      <c r="P133" s="24"/>
    </row>
    <row r="134" spans="1:16" ht="13.5" thickBot="1">
      <c r="A134" s="55">
        <v>131</v>
      </c>
      <c r="B134" s="55"/>
      <c r="C134" s="1"/>
      <c r="D134" s="1"/>
      <c r="E134" s="1"/>
      <c r="F134" s="1"/>
      <c r="G134" s="1"/>
      <c r="H134" s="11"/>
      <c r="I134" s="11"/>
      <c r="J134" s="1"/>
      <c r="K134" s="1"/>
      <c r="L134" s="1"/>
      <c r="M134" s="1"/>
      <c r="N134" s="11"/>
      <c r="O134" s="1"/>
      <c r="P134" s="24"/>
    </row>
    <row r="135" spans="1:16" ht="13.5" thickBot="1">
      <c r="A135" s="55">
        <v>132</v>
      </c>
      <c r="B135" s="55"/>
      <c r="C135" s="1"/>
      <c r="D135" s="38"/>
      <c r="E135" s="1"/>
      <c r="F135" s="1"/>
      <c r="G135" s="1"/>
      <c r="H135" s="11"/>
      <c r="I135" s="11"/>
      <c r="J135" s="1"/>
      <c r="K135" s="1"/>
      <c r="L135" s="1"/>
      <c r="M135" s="1"/>
      <c r="N135" s="11"/>
      <c r="O135" s="1"/>
      <c r="P135" s="24"/>
    </row>
    <row r="136" spans="1:16" ht="13.5" thickBot="1">
      <c r="A136" s="55">
        <v>133</v>
      </c>
      <c r="B136" s="72"/>
      <c r="C136" s="63"/>
      <c r="D136" s="11"/>
      <c r="E136" s="16"/>
      <c r="F136" s="16"/>
      <c r="G136" s="16"/>
      <c r="H136" s="63"/>
      <c r="I136" s="63"/>
      <c r="J136" s="16"/>
      <c r="K136" s="16"/>
      <c r="L136" s="16"/>
      <c r="M136" s="16"/>
      <c r="N136" s="63"/>
      <c r="O136" s="16"/>
      <c r="P136" s="24"/>
    </row>
    <row r="137" spans="1:16" ht="13.5" thickBot="1">
      <c r="A137" s="55">
        <v>134</v>
      </c>
      <c r="B137" s="72"/>
      <c r="C137" s="16"/>
      <c r="D137" s="11"/>
      <c r="E137" s="16"/>
      <c r="F137" s="16"/>
      <c r="G137" s="16"/>
      <c r="H137" s="63"/>
      <c r="I137" s="63"/>
      <c r="J137" s="16"/>
      <c r="K137" s="16"/>
      <c r="L137" s="16"/>
      <c r="M137" s="16"/>
      <c r="N137" s="63"/>
      <c r="O137" s="16"/>
      <c r="P137" s="24"/>
    </row>
    <row r="138" spans="1:16" ht="13.5" thickBot="1">
      <c r="A138" s="55">
        <v>135</v>
      </c>
      <c r="B138" s="72"/>
      <c r="C138" s="16"/>
      <c r="D138" s="11"/>
      <c r="E138" s="16"/>
      <c r="F138" s="16"/>
      <c r="G138" s="16"/>
      <c r="H138" s="63"/>
      <c r="I138" s="63"/>
      <c r="J138" s="16"/>
      <c r="K138" s="16"/>
      <c r="L138" s="16"/>
      <c r="M138" s="16"/>
      <c r="N138" s="63"/>
      <c r="O138" s="16"/>
      <c r="P138" s="24"/>
    </row>
    <row r="139" spans="1:16" ht="13.5" thickBot="1">
      <c r="A139" s="55">
        <v>136</v>
      </c>
      <c r="B139" s="72"/>
      <c r="C139" s="16"/>
      <c r="D139" s="11"/>
      <c r="E139" s="16"/>
      <c r="F139" s="16"/>
      <c r="G139" s="16"/>
      <c r="H139" s="63"/>
      <c r="I139" s="63"/>
      <c r="J139" s="16"/>
      <c r="K139" s="16"/>
      <c r="L139" s="16"/>
      <c r="M139" s="16"/>
      <c r="N139" s="63"/>
      <c r="O139" s="16"/>
      <c r="P139" s="24"/>
    </row>
    <row r="140" spans="1:16" ht="13.5" thickBot="1">
      <c r="A140" s="55">
        <v>137</v>
      </c>
      <c r="B140" s="55"/>
      <c r="C140" s="1"/>
      <c r="D140" s="1"/>
      <c r="E140" s="1"/>
      <c r="F140" s="1"/>
      <c r="G140" s="1"/>
      <c r="H140" s="11"/>
      <c r="I140" s="11"/>
      <c r="J140" s="1"/>
      <c r="K140" s="1"/>
      <c r="L140" s="1"/>
      <c r="M140" s="1"/>
      <c r="N140" s="11"/>
      <c r="O140" s="1"/>
      <c r="P140" s="24"/>
    </row>
    <row r="141" spans="1:16" ht="13.5" thickBot="1">
      <c r="A141" s="55">
        <v>138</v>
      </c>
      <c r="B141" s="72"/>
      <c r="C141" s="16"/>
      <c r="D141" s="11"/>
      <c r="E141" s="16"/>
      <c r="F141" s="16"/>
      <c r="G141" s="16"/>
      <c r="H141" s="63"/>
      <c r="I141" s="63"/>
      <c r="J141" s="16"/>
      <c r="K141" s="16"/>
      <c r="L141" s="16"/>
      <c r="M141" s="16"/>
      <c r="N141" s="63"/>
      <c r="O141" s="16"/>
      <c r="P141" s="24"/>
    </row>
    <row r="142" spans="1:16" ht="13.5" thickBot="1">
      <c r="A142" s="55">
        <v>139</v>
      </c>
      <c r="B142" s="55"/>
      <c r="C142" s="1"/>
      <c r="D142" s="1"/>
      <c r="E142" s="1"/>
      <c r="F142" s="1"/>
      <c r="G142" s="1"/>
      <c r="H142" s="11"/>
      <c r="I142" s="11"/>
      <c r="J142" s="1"/>
      <c r="K142" s="1"/>
      <c r="L142" s="1"/>
      <c r="M142" s="1"/>
      <c r="N142" s="11"/>
      <c r="O142" s="1"/>
      <c r="P142" s="24"/>
    </row>
    <row r="143" spans="1:16" ht="13.5" thickBot="1">
      <c r="A143" s="55">
        <v>140</v>
      </c>
      <c r="B143" s="55"/>
      <c r="C143" s="1"/>
      <c r="D143" s="1"/>
      <c r="E143" s="1"/>
      <c r="F143" s="1"/>
      <c r="G143" s="1"/>
      <c r="H143" s="11"/>
      <c r="I143" s="11"/>
      <c r="J143" s="1"/>
      <c r="K143" s="1"/>
      <c r="L143" s="1"/>
      <c r="M143" s="1"/>
      <c r="N143" s="11"/>
      <c r="O143" s="1"/>
      <c r="P143" s="24"/>
    </row>
    <row r="144" spans="1:16" ht="13.5" thickBot="1">
      <c r="A144" s="55">
        <v>141</v>
      </c>
      <c r="B144" s="55"/>
      <c r="C144" s="1"/>
      <c r="D144" s="1"/>
      <c r="E144" s="1"/>
      <c r="F144" s="1"/>
      <c r="G144" s="1"/>
      <c r="H144" s="11"/>
      <c r="I144" s="11"/>
      <c r="J144" s="1"/>
      <c r="K144" s="1"/>
      <c r="L144" s="1"/>
      <c r="M144" s="1"/>
      <c r="N144" s="11"/>
      <c r="O144" s="16"/>
      <c r="P144" s="24"/>
    </row>
    <row r="145" spans="1:16" ht="13.5" thickBot="1">
      <c r="A145" s="55">
        <v>142</v>
      </c>
      <c r="B145" s="55"/>
      <c r="C145" s="1"/>
      <c r="D145" s="1"/>
      <c r="E145" s="1"/>
      <c r="F145" s="1"/>
      <c r="G145" s="1"/>
      <c r="H145" s="11"/>
      <c r="I145" s="11"/>
      <c r="J145" s="1"/>
      <c r="K145" s="1"/>
      <c r="L145" s="1"/>
      <c r="M145" s="1"/>
      <c r="N145" s="11"/>
      <c r="O145" s="1"/>
      <c r="P145" s="24"/>
    </row>
    <row r="146" spans="1:16" ht="13.5" thickBot="1">
      <c r="A146" s="55">
        <v>143</v>
      </c>
      <c r="B146" s="72"/>
      <c r="C146" s="16"/>
      <c r="D146" s="11"/>
      <c r="E146" s="16"/>
      <c r="F146" s="16"/>
      <c r="G146" s="16"/>
      <c r="H146" s="63"/>
      <c r="I146" s="63"/>
      <c r="J146" s="16"/>
      <c r="K146" s="16"/>
      <c r="L146" s="16"/>
      <c r="M146" s="16"/>
      <c r="N146" s="63"/>
      <c r="O146" s="16"/>
      <c r="P146" s="24"/>
    </row>
    <row r="147" spans="1:16" ht="13.5" thickBot="1">
      <c r="A147" s="55">
        <v>144</v>
      </c>
      <c r="B147" s="72"/>
      <c r="C147" s="63"/>
      <c r="D147" s="11"/>
      <c r="E147" s="16"/>
      <c r="F147" s="16"/>
      <c r="G147" s="16"/>
      <c r="H147" s="63"/>
      <c r="I147" s="63"/>
      <c r="J147" s="16"/>
      <c r="K147" s="16"/>
      <c r="L147" s="16"/>
      <c r="M147" s="16"/>
      <c r="N147" s="63"/>
      <c r="O147" s="16"/>
      <c r="P147" s="24"/>
    </row>
    <row r="148" spans="1:16" ht="13.5" thickBot="1">
      <c r="A148" s="55">
        <v>145</v>
      </c>
      <c r="B148" s="72"/>
      <c r="C148" s="16"/>
      <c r="D148" s="11"/>
      <c r="E148" s="16"/>
      <c r="F148" s="16"/>
      <c r="G148" s="16"/>
      <c r="H148" s="63"/>
      <c r="I148" s="63"/>
      <c r="J148" s="16"/>
      <c r="K148" s="16"/>
      <c r="L148" s="16"/>
      <c r="M148" s="16"/>
      <c r="N148" s="63"/>
      <c r="O148" s="16"/>
      <c r="P148" s="24"/>
    </row>
    <row r="149" spans="1:16" ht="13.5" thickBot="1">
      <c r="A149" s="55">
        <v>146</v>
      </c>
      <c r="B149" s="72"/>
      <c r="C149" s="16"/>
      <c r="D149" s="11"/>
      <c r="E149" s="16"/>
      <c r="F149" s="16"/>
      <c r="G149" s="16"/>
      <c r="H149" s="63"/>
      <c r="I149" s="63"/>
      <c r="J149" s="16"/>
      <c r="K149" s="16"/>
      <c r="L149" s="16"/>
      <c r="M149" s="16"/>
      <c r="N149" s="63"/>
      <c r="O149" s="16"/>
      <c r="P149" s="24"/>
    </row>
    <row r="150" spans="1:16" ht="13.5" thickBot="1">
      <c r="A150" s="55">
        <v>147</v>
      </c>
      <c r="B150" s="72"/>
      <c r="C150" s="63"/>
      <c r="D150" s="11"/>
      <c r="E150" s="16"/>
      <c r="F150" s="16"/>
      <c r="G150" s="16"/>
      <c r="H150" s="63"/>
      <c r="I150" s="63"/>
      <c r="J150" s="16"/>
      <c r="K150" s="16"/>
      <c r="L150" s="16"/>
      <c r="M150" s="16"/>
      <c r="N150" s="63"/>
      <c r="O150" s="16"/>
      <c r="P150" s="24"/>
    </row>
    <row r="151" spans="1:16" ht="13.5" thickBot="1">
      <c r="A151" s="55">
        <v>148</v>
      </c>
      <c r="B151" s="72"/>
      <c r="C151" s="63"/>
      <c r="D151" s="11"/>
      <c r="E151" s="16"/>
      <c r="F151" s="16"/>
      <c r="G151" s="16"/>
      <c r="H151" s="63"/>
      <c r="I151" s="63"/>
      <c r="J151" s="16"/>
      <c r="K151" s="16"/>
      <c r="L151" s="16"/>
      <c r="M151" s="16"/>
      <c r="N151" s="63"/>
      <c r="O151" s="16"/>
      <c r="P151" s="24"/>
    </row>
    <row r="152" spans="1:16" ht="13.5" thickBot="1">
      <c r="A152" s="55">
        <v>149</v>
      </c>
      <c r="B152" s="72"/>
      <c r="C152" s="63"/>
      <c r="D152" s="11"/>
      <c r="E152" s="16"/>
      <c r="F152" s="16"/>
      <c r="G152" s="16"/>
      <c r="H152" s="63"/>
      <c r="I152" s="63"/>
      <c r="J152" s="16"/>
      <c r="K152" s="16"/>
      <c r="L152" s="16"/>
      <c r="M152" s="16"/>
      <c r="N152" s="63"/>
      <c r="O152" s="16"/>
      <c r="P152" s="24"/>
    </row>
    <row r="153" spans="1:16" ht="13.5" thickBot="1">
      <c r="A153" s="55">
        <v>150</v>
      </c>
      <c r="B153" s="55"/>
      <c r="C153" s="1"/>
      <c r="D153" s="1"/>
      <c r="E153" s="1"/>
      <c r="F153" s="1"/>
      <c r="G153" s="1"/>
      <c r="H153" s="11"/>
      <c r="I153" s="11"/>
      <c r="J153" s="1"/>
      <c r="K153" s="1"/>
      <c r="L153" s="1"/>
      <c r="M153" s="1"/>
      <c r="N153" s="11"/>
      <c r="O153" s="1"/>
      <c r="P153" s="24"/>
    </row>
    <row r="154" spans="1:16" ht="13.5" thickBot="1">
      <c r="A154" s="55">
        <v>151</v>
      </c>
      <c r="B154" s="55"/>
      <c r="C154" s="24"/>
      <c r="D154" s="1"/>
      <c r="E154" s="24"/>
      <c r="F154" s="1"/>
      <c r="G154" s="1"/>
      <c r="H154" s="11"/>
      <c r="I154" s="11"/>
      <c r="J154" s="1"/>
      <c r="K154" s="1"/>
      <c r="L154" s="1"/>
      <c r="M154" s="1"/>
      <c r="N154" s="11"/>
      <c r="O154" s="1"/>
      <c r="P154" s="24"/>
    </row>
    <row r="155" spans="1:16" ht="13.5" thickBot="1">
      <c r="A155" s="55">
        <v>152</v>
      </c>
      <c r="B155" s="55"/>
      <c r="C155" s="24"/>
      <c r="D155" s="1"/>
      <c r="E155" s="24"/>
      <c r="F155" s="1"/>
      <c r="G155" s="1"/>
      <c r="H155" s="11"/>
      <c r="I155" s="11"/>
      <c r="J155" s="1"/>
      <c r="K155" s="1"/>
      <c r="L155" s="1"/>
      <c r="M155" s="1"/>
      <c r="N155" s="11"/>
      <c r="O155" s="1"/>
      <c r="P155" s="24"/>
    </row>
    <row r="156" spans="1:16" ht="13.5" thickBot="1">
      <c r="A156" s="55">
        <v>153</v>
      </c>
      <c r="B156" s="72"/>
      <c r="C156" s="16"/>
      <c r="D156" s="1"/>
      <c r="E156" s="16"/>
      <c r="F156" s="16"/>
      <c r="G156" s="16"/>
      <c r="H156" s="63"/>
      <c r="I156" s="63"/>
      <c r="J156" s="16"/>
      <c r="K156" s="16"/>
      <c r="L156" s="16"/>
      <c r="M156" s="16"/>
      <c r="N156" s="63"/>
      <c r="O156" s="16"/>
      <c r="P156" s="24"/>
    </row>
    <row r="157" spans="1:16" ht="13.5" thickBot="1">
      <c r="A157" s="55">
        <v>154</v>
      </c>
      <c r="B157" s="72"/>
      <c r="C157" s="16"/>
      <c r="D157" s="11"/>
      <c r="E157" s="16"/>
      <c r="F157" s="16"/>
      <c r="G157" s="16"/>
      <c r="H157" s="63"/>
      <c r="I157" s="63"/>
      <c r="J157" s="16"/>
      <c r="K157" s="16"/>
      <c r="L157" s="16"/>
      <c r="M157" s="16"/>
      <c r="N157" s="63"/>
      <c r="O157" s="16"/>
      <c r="P157" s="24"/>
    </row>
    <row r="158" spans="1:16" ht="13.5" thickBot="1">
      <c r="A158" s="55">
        <v>155</v>
      </c>
      <c r="B158" s="72"/>
      <c r="C158" s="16"/>
      <c r="D158" s="11"/>
      <c r="E158" s="16"/>
      <c r="F158" s="16"/>
      <c r="G158" s="16"/>
      <c r="H158" s="63"/>
      <c r="I158" s="63"/>
      <c r="J158" s="16"/>
      <c r="K158" s="16"/>
      <c r="L158" s="16"/>
      <c r="M158" s="16"/>
      <c r="N158" s="63"/>
      <c r="O158" s="16"/>
      <c r="P158" s="24"/>
    </row>
    <row r="159" spans="1:16" ht="13.5" thickBot="1">
      <c r="A159" s="55">
        <v>156</v>
      </c>
      <c r="B159" s="72"/>
      <c r="C159" s="16"/>
      <c r="D159" s="11"/>
      <c r="E159" s="16"/>
      <c r="F159" s="16"/>
      <c r="G159" s="16"/>
      <c r="H159" s="63"/>
      <c r="I159" s="63"/>
      <c r="J159" s="16"/>
      <c r="K159" s="16"/>
      <c r="L159" s="16"/>
      <c r="M159" s="16"/>
      <c r="N159" s="63"/>
      <c r="O159" s="16"/>
      <c r="P159" s="24"/>
    </row>
    <row r="160" spans="1:16" ht="13.5" thickBot="1">
      <c r="A160" s="55">
        <v>157</v>
      </c>
      <c r="B160" s="72"/>
      <c r="C160" s="16"/>
      <c r="D160" s="11"/>
      <c r="E160" s="16"/>
      <c r="F160" s="16"/>
      <c r="G160" s="16"/>
      <c r="H160" s="63"/>
      <c r="I160" s="63"/>
      <c r="J160" s="16"/>
      <c r="K160" s="16"/>
      <c r="L160" s="16"/>
      <c r="M160" s="16"/>
      <c r="N160" s="63"/>
      <c r="O160" s="16"/>
      <c r="P160" s="24"/>
    </row>
    <row r="161" spans="1:17" ht="13.5" thickBot="1">
      <c r="A161" s="55">
        <v>158</v>
      </c>
      <c r="B161" s="72"/>
      <c r="C161" s="16"/>
      <c r="D161" s="11"/>
      <c r="E161" s="16"/>
      <c r="F161" s="16"/>
      <c r="G161" s="16"/>
      <c r="H161" s="63"/>
      <c r="I161" s="63"/>
      <c r="J161" s="16"/>
      <c r="K161" s="16"/>
      <c r="L161" s="16"/>
      <c r="M161" s="16"/>
      <c r="N161" s="63"/>
      <c r="O161" s="16"/>
      <c r="P161" s="24"/>
    </row>
    <row r="162" spans="1:17" ht="13.5" thickBot="1">
      <c r="A162" s="55">
        <v>159</v>
      </c>
      <c r="B162" s="72"/>
      <c r="C162" s="16"/>
      <c r="D162" s="11"/>
      <c r="E162" s="16"/>
      <c r="F162" s="16"/>
      <c r="G162" s="16"/>
      <c r="H162" s="63"/>
      <c r="I162" s="63"/>
      <c r="J162" s="16"/>
      <c r="K162" s="16"/>
      <c r="L162" s="16"/>
      <c r="M162" s="16"/>
      <c r="N162" s="63"/>
      <c r="O162" s="16"/>
      <c r="P162" s="24"/>
    </row>
    <row r="163" spans="1:17" ht="13.5" thickBot="1">
      <c r="A163" s="55">
        <v>160</v>
      </c>
      <c r="B163" s="72"/>
      <c r="C163" s="16"/>
      <c r="D163" s="11"/>
      <c r="E163" s="16"/>
      <c r="F163" s="16"/>
      <c r="G163" s="16"/>
      <c r="H163" s="63"/>
      <c r="I163" s="63"/>
      <c r="J163" s="16"/>
      <c r="K163" s="16"/>
      <c r="L163" s="16"/>
      <c r="M163" s="16"/>
      <c r="N163" s="63"/>
      <c r="O163" s="16"/>
      <c r="P163" s="24"/>
    </row>
    <row r="164" spans="1:17" ht="13.5" thickBot="1">
      <c r="A164" s="55">
        <v>161</v>
      </c>
      <c r="B164" s="72"/>
      <c r="C164" s="16"/>
      <c r="D164" s="11"/>
      <c r="E164" s="16"/>
      <c r="F164" s="16"/>
      <c r="G164" s="16"/>
      <c r="H164" s="63"/>
      <c r="I164" s="63"/>
      <c r="J164" s="16"/>
      <c r="K164" s="16"/>
      <c r="L164" s="16"/>
      <c r="M164" s="16"/>
      <c r="N164" s="63"/>
      <c r="O164" s="16"/>
      <c r="P164" s="24"/>
    </row>
    <row r="165" spans="1:17" ht="13.5" thickBot="1">
      <c r="A165" s="55">
        <v>162</v>
      </c>
      <c r="B165" s="72"/>
      <c r="C165" s="16"/>
      <c r="D165" s="11"/>
      <c r="E165" s="16"/>
      <c r="F165" s="16"/>
      <c r="G165" s="16"/>
      <c r="H165" s="63"/>
      <c r="I165" s="63"/>
      <c r="J165" s="16"/>
      <c r="K165" s="16"/>
      <c r="L165" s="16"/>
      <c r="M165" s="16"/>
      <c r="N165" s="63"/>
      <c r="O165" s="16"/>
      <c r="P165" s="24"/>
    </row>
    <row r="166" spans="1:17" ht="13.5" thickBot="1">
      <c r="A166" s="55">
        <v>163</v>
      </c>
      <c r="B166" s="72"/>
      <c r="C166" s="16"/>
      <c r="D166" s="11"/>
      <c r="E166" s="16"/>
      <c r="F166" s="16"/>
      <c r="G166" s="16"/>
      <c r="H166" s="63"/>
      <c r="I166" s="63"/>
      <c r="J166" s="16"/>
      <c r="K166" s="16"/>
      <c r="L166" s="16"/>
      <c r="M166" s="16"/>
      <c r="N166" s="63"/>
      <c r="O166" s="16"/>
      <c r="P166" s="24"/>
      <c r="Q166" t="s">
        <v>10</v>
      </c>
    </row>
    <row r="167" spans="1:17" ht="13.5" thickBot="1">
      <c r="A167" s="55">
        <v>164</v>
      </c>
      <c r="B167" s="72"/>
      <c r="C167" s="63"/>
      <c r="D167" s="11"/>
      <c r="E167" s="16"/>
      <c r="F167" s="16"/>
      <c r="G167" s="16"/>
      <c r="H167" s="63"/>
      <c r="I167" s="63"/>
      <c r="J167" s="16"/>
      <c r="K167" s="16"/>
      <c r="L167" s="16"/>
      <c r="M167" s="16"/>
      <c r="N167" s="63"/>
      <c r="O167" s="16"/>
      <c r="P167" s="24"/>
    </row>
    <row r="168" spans="1:17" ht="13.5" thickBot="1">
      <c r="A168" s="55">
        <v>165</v>
      </c>
      <c r="B168" s="72"/>
      <c r="C168" s="63"/>
      <c r="D168" s="11"/>
      <c r="E168" s="16"/>
      <c r="F168" s="16"/>
      <c r="G168" s="16"/>
      <c r="H168" s="63"/>
      <c r="I168" s="63"/>
      <c r="J168" s="16"/>
      <c r="K168" s="16"/>
      <c r="L168" s="16"/>
      <c r="M168" s="16"/>
      <c r="N168" s="63"/>
      <c r="O168" s="16"/>
      <c r="P168" s="24"/>
    </row>
    <row r="169" spans="1:17" ht="13.5" thickBot="1">
      <c r="A169" s="55">
        <v>166</v>
      </c>
      <c r="B169" s="72"/>
      <c r="C169" s="63"/>
      <c r="D169" s="11"/>
      <c r="E169" s="16"/>
      <c r="F169" s="16"/>
      <c r="G169" s="16"/>
      <c r="H169" s="63"/>
      <c r="I169" s="63"/>
      <c r="J169" s="16"/>
      <c r="K169" s="16"/>
      <c r="L169" s="16"/>
      <c r="M169" s="16"/>
      <c r="N169" s="63"/>
      <c r="O169" s="16"/>
      <c r="P169" s="24"/>
    </row>
    <row r="170" spans="1:17" ht="13.5" thickBot="1">
      <c r="A170" s="72">
        <v>167</v>
      </c>
      <c r="B170" s="72"/>
      <c r="C170" s="63"/>
      <c r="D170" s="11"/>
      <c r="E170" s="16"/>
      <c r="F170" s="16"/>
      <c r="G170" s="16"/>
      <c r="H170" s="63"/>
      <c r="I170" s="63"/>
      <c r="J170" s="16"/>
      <c r="K170" s="16"/>
      <c r="L170" s="16"/>
      <c r="M170" s="16"/>
      <c r="N170" s="63"/>
      <c r="O170" s="16"/>
      <c r="P170" s="24"/>
    </row>
    <row r="171" spans="1:17" ht="13.5" thickBot="1">
      <c r="A171" s="72">
        <v>168</v>
      </c>
      <c r="B171" s="72"/>
      <c r="C171" s="63"/>
      <c r="D171" s="11"/>
      <c r="E171" s="16"/>
      <c r="F171" s="16"/>
      <c r="G171" s="16"/>
      <c r="H171" s="63"/>
      <c r="I171" s="63"/>
      <c r="J171" s="16"/>
      <c r="K171" s="16"/>
      <c r="L171" s="16"/>
      <c r="M171" s="16"/>
      <c r="N171" s="63"/>
      <c r="O171" s="16"/>
      <c r="P171" s="24"/>
    </row>
    <row r="172" spans="1:17" ht="13.5" thickBot="1">
      <c r="A172" s="72">
        <v>169</v>
      </c>
      <c r="B172" s="72"/>
      <c r="C172" s="63"/>
      <c r="D172" s="11"/>
      <c r="E172" s="16"/>
      <c r="F172" s="16"/>
      <c r="G172" s="16"/>
      <c r="H172" s="63"/>
      <c r="I172" s="63"/>
      <c r="J172" s="16"/>
      <c r="K172" s="16"/>
      <c r="L172" s="16"/>
      <c r="M172" s="16"/>
      <c r="N172" s="63"/>
      <c r="O172" s="16"/>
      <c r="P172" s="24"/>
    </row>
    <row r="173" spans="1:17" ht="13.5" thickBot="1">
      <c r="A173" s="72">
        <v>170</v>
      </c>
      <c r="B173" s="72"/>
      <c r="C173" s="63"/>
      <c r="D173" s="11"/>
      <c r="E173" s="16"/>
      <c r="F173" s="16"/>
      <c r="G173" s="16"/>
      <c r="H173" s="63"/>
      <c r="I173" s="63"/>
      <c r="J173" s="16"/>
      <c r="K173" s="16"/>
      <c r="L173" s="16"/>
      <c r="M173" s="16"/>
      <c r="N173" s="63"/>
      <c r="O173" s="16"/>
      <c r="P173" s="24"/>
    </row>
    <row r="174" spans="1:17" ht="13.5" thickBot="1">
      <c r="A174" s="72">
        <v>171</v>
      </c>
      <c r="B174" s="72"/>
      <c r="C174" s="16"/>
      <c r="D174" s="11"/>
      <c r="E174" s="16"/>
      <c r="F174" s="16"/>
      <c r="G174" s="16"/>
      <c r="H174" s="63"/>
      <c r="I174" s="63"/>
      <c r="J174" s="16"/>
      <c r="K174" s="16"/>
      <c r="L174" s="16"/>
      <c r="M174" s="16"/>
      <c r="N174" s="63"/>
      <c r="O174" s="16"/>
      <c r="P174" s="24"/>
    </row>
    <row r="175" spans="1:17" ht="13.5" thickBot="1">
      <c r="A175" s="72">
        <v>172</v>
      </c>
      <c r="B175" s="72"/>
      <c r="C175" s="16"/>
      <c r="D175" s="11"/>
      <c r="E175" s="16"/>
      <c r="F175" s="16"/>
      <c r="G175" s="16"/>
      <c r="H175" s="63"/>
      <c r="I175" s="63"/>
      <c r="J175" s="16"/>
      <c r="K175" s="16"/>
      <c r="L175" s="16"/>
      <c r="M175" s="16"/>
      <c r="N175" s="63"/>
      <c r="O175" s="16"/>
      <c r="P175" s="24"/>
    </row>
    <row r="176" spans="1:17" ht="13.5" thickBot="1">
      <c r="A176" s="72">
        <v>173</v>
      </c>
      <c r="B176" s="72"/>
      <c r="C176" s="16"/>
      <c r="D176" s="11"/>
      <c r="E176" s="16"/>
      <c r="F176" s="16"/>
      <c r="G176" s="16"/>
      <c r="H176" s="63"/>
      <c r="I176" s="63"/>
      <c r="J176" s="16"/>
      <c r="K176" s="16"/>
      <c r="L176" s="16"/>
      <c r="M176" s="16"/>
      <c r="N176" s="63"/>
      <c r="O176" s="16"/>
      <c r="P176" s="24"/>
    </row>
    <row r="177" spans="1:16" ht="13.5" thickBot="1">
      <c r="A177" s="72">
        <v>174</v>
      </c>
      <c r="B177" s="72"/>
      <c r="C177" s="16"/>
      <c r="D177" s="11"/>
      <c r="E177" s="16"/>
      <c r="F177" s="16"/>
      <c r="G177" s="16"/>
      <c r="H177" s="63"/>
      <c r="I177" s="63"/>
      <c r="J177" s="16"/>
      <c r="K177" s="16"/>
      <c r="L177" s="16"/>
      <c r="M177" s="16"/>
      <c r="N177" s="63"/>
      <c r="O177" s="16"/>
      <c r="P177" s="24"/>
    </row>
    <row r="178" spans="1:16" ht="13.5" thickBot="1">
      <c r="A178" s="72">
        <v>175</v>
      </c>
      <c r="B178" s="72"/>
      <c r="C178" s="16"/>
      <c r="D178" s="11"/>
      <c r="E178" s="16"/>
      <c r="F178" s="16"/>
      <c r="G178" s="16"/>
      <c r="H178" s="63"/>
      <c r="I178" s="63"/>
      <c r="J178" s="16"/>
      <c r="K178" s="16"/>
      <c r="L178" s="16"/>
      <c r="M178" s="16"/>
      <c r="N178" s="63"/>
      <c r="O178" s="16"/>
      <c r="P178" s="24"/>
    </row>
    <row r="179" spans="1:16" ht="13.5" thickBot="1">
      <c r="A179" s="72">
        <v>176</v>
      </c>
      <c r="B179" s="72"/>
      <c r="C179" s="16"/>
      <c r="D179" s="11"/>
      <c r="E179" s="16"/>
      <c r="F179" s="16"/>
      <c r="G179" s="16"/>
      <c r="H179" s="63"/>
      <c r="I179" s="63"/>
      <c r="J179" s="16"/>
      <c r="K179" s="16"/>
      <c r="L179" s="16"/>
      <c r="M179" s="16"/>
      <c r="N179" s="63"/>
      <c r="O179" s="16"/>
      <c r="P179" s="24"/>
    </row>
    <row r="180" spans="1:16" ht="13.5" thickBot="1">
      <c r="A180" s="72">
        <v>177</v>
      </c>
      <c r="B180" s="72"/>
      <c r="C180" s="16"/>
      <c r="D180" s="11"/>
      <c r="E180" s="16"/>
      <c r="F180" s="16"/>
      <c r="G180" s="16"/>
      <c r="H180" s="63"/>
      <c r="I180" s="63"/>
      <c r="J180" s="16"/>
      <c r="K180" s="16"/>
      <c r="L180" s="16"/>
      <c r="M180" s="16"/>
      <c r="N180" s="63"/>
      <c r="O180" s="16"/>
      <c r="P180" s="24"/>
    </row>
    <row r="181" spans="1:16" ht="13.5" thickBot="1">
      <c r="A181" s="72">
        <v>178</v>
      </c>
      <c r="B181" s="72"/>
      <c r="C181" s="16"/>
      <c r="D181" s="11"/>
      <c r="E181" s="16"/>
      <c r="F181" s="16"/>
      <c r="G181" s="16"/>
      <c r="H181" s="63"/>
      <c r="I181" s="63"/>
      <c r="J181" s="16"/>
      <c r="K181" s="16"/>
      <c r="L181" s="16"/>
      <c r="M181" s="16"/>
      <c r="N181" s="63"/>
      <c r="O181" s="16"/>
      <c r="P181" s="24"/>
    </row>
    <row r="182" spans="1:16" ht="13.5" thickBot="1">
      <c r="A182" s="57">
        <v>179</v>
      </c>
      <c r="B182" s="72"/>
      <c r="C182" s="16"/>
      <c r="D182" s="11"/>
      <c r="E182" s="16"/>
      <c r="F182" s="16"/>
      <c r="G182" s="16"/>
      <c r="H182" s="63"/>
      <c r="I182" s="63"/>
      <c r="J182" s="16"/>
      <c r="K182" s="16"/>
      <c r="L182" s="16"/>
      <c r="M182" s="16"/>
      <c r="N182" s="63"/>
      <c r="O182" s="16"/>
      <c r="P182" s="24"/>
    </row>
    <row r="183" spans="1:16" ht="13.5" thickBot="1">
      <c r="A183" s="57">
        <v>180</v>
      </c>
      <c r="B183" s="72"/>
      <c r="C183" s="63"/>
      <c r="D183" s="11"/>
      <c r="E183" s="16"/>
      <c r="F183" s="16"/>
      <c r="G183" s="16"/>
      <c r="H183" s="63"/>
      <c r="I183" s="63"/>
      <c r="J183" s="16"/>
      <c r="K183" s="16"/>
      <c r="L183" s="16"/>
      <c r="M183" s="16"/>
      <c r="N183" s="63"/>
      <c r="O183" s="16"/>
      <c r="P183" s="24"/>
    </row>
    <row r="184" spans="1:16" ht="13.5" thickBot="1">
      <c r="A184" s="57">
        <v>181</v>
      </c>
      <c r="B184" s="72"/>
      <c r="C184" s="63"/>
      <c r="D184" s="11"/>
      <c r="E184" s="16"/>
      <c r="F184" s="16"/>
      <c r="G184" s="16"/>
      <c r="H184" s="63"/>
      <c r="I184" s="63"/>
      <c r="J184" s="16"/>
      <c r="K184" s="16"/>
      <c r="L184" s="16"/>
      <c r="M184" s="16"/>
      <c r="N184" s="63"/>
      <c r="O184" s="16"/>
      <c r="P184" s="24"/>
    </row>
    <row r="185" spans="1:16" ht="13.5" thickBot="1">
      <c r="A185" s="57">
        <v>182</v>
      </c>
      <c r="B185" s="72"/>
      <c r="C185" s="63"/>
      <c r="D185" s="11"/>
      <c r="E185" s="16"/>
      <c r="F185" s="16"/>
      <c r="G185" s="16"/>
      <c r="H185" s="63"/>
      <c r="I185" s="63"/>
      <c r="J185" s="16"/>
      <c r="K185" s="16"/>
      <c r="L185" s="16"/>
      <c r="M185" s="16"/>
      <c r="N185" s="63"/>
      <c r="O185" s="16"/>
      <c r="P185" s="24"/>
    </row>
    <row r="186" spans="1:16" ht="13.5" thickBot="1">
      <c r="A186" s="57">
        <v>183</v>
      </c>
      <c r="B186" s="72"/>
      <c r="C186" s="63"/>
      <c r="D186" s="11"/>
      <c r="E186" s="16"/>
      <c r="F186" s="16"/>
      <c r="G186" s="16"/>
      <c r="H186" s="63"/>
      <c r="I186" s="63"/>
      <c r="J186" s="16"/>
      <c r="K186" s="16"/>
      <c r="L186" s="16"/>
      <c r="M186" s="16"/>
      <c r="N186" s="63"/>
      <c r="O186" s="16"/>
      <c r="P186" s="24"/>
    </row>
    <row r="187" spans="1:16" ht="13.5" thickBot="1">
      <c r="A187" s="57">
        <v>184</v>
      </c>
      <c r="B187" s="72"/>
      <c r="C187" s="16"/>
      <c r="D187" s="11"/>
      <c r="E187" s="16"/>
      <c r="F187" s="16"/>
      <c r="G187" s="16"/>
      <c r="H187" s="63"/>
      <c r="I187" s="63"/>
      <c r="J187" s="16"/>
      <c r="K187" s="16"/>
      <c r="L187" s="16"/>
      <c r="M187" s="16"/>
      <c r="N187" s="63"/>
      <c r="O187" s="16"/>
      <c r="P187" s="24"/>
    </row>
    <row r="188" spans="1:16" ht="13.5" thickBot="1">
      <c r="A188" s="57">
        <v>185</v>
      </c>
      <c r="B188" s="72"/>
      <c r="C188" s="63"/>
      <c r="D188" s="11"/>
      <c r="E188" s="16"/>
      <c r="F188" s="16"/>
      <c r="G188" s="16"/>
      <c r="H188" s="63"/>
      <c r="I188" s="63"/>
      <c r="J188" s="16"/>
      <c r="K188" s="16"/>
      <c r="L188" s="16"/>
      <c r="M188" s="16"/>
      <c r="N188" s="63"/>
      <c r="O188" s="16"/>
      <c r="P188" s="62"/>
    </row>
    <row r="189" spans="1:16" ht="13.5" thickBot="1">
      <c r="A189" s="57">
        <v>186</v>
      </c>
      <c r="B189" s="72"/>
      <c r="C189" s="63"/>
      <c r="D189" s="11"/>
      <c r="E189" s="16"/>
      <c r="F189" s="16"/>
      <c r="G189" s="16"/>
      <c r="H189" s="63"/>
      <c r="I189" s="63"/>
      <c r="J189" s="16"/>
      <c r="K189" s="16"/>
      <c r="L189" s="16"/>
      <c r="M189" s="16"/>
      <c r="N189" s="63"/>
      <c r="O189" s="16"/>
      <c r="P189" s="62"/>
    </row>
    <row r="190" spans="1:16" ht="13.5" thickBot="1">
      <c r="A190" s="57">
        <v>187</v>
      </c>
      <c r="B190" s="72"/>
      <c r="C190" s="63"/>
      <c r="D190" s="11"/>
      <c r="E190" s="16"/>
      <c r="F190" s="16"/>
      <c r="G190" s="16"/>
      <c r="H190" s="63"/>
      <c r="I190" s="63"/>
      <c r="J190" s="16"/>
      <c r="K190" s="16"/>
      <c r="L190" s="16"/>
      <c r="M190" s="16"/>
      <c r="N190" s="63"/>
      <c r="O190" s="16"/>
      <c r="P190" s="62"/>
    </row>
    <row r="191" spans="1:16" ht="13.5" thickBot="1">
      <c r="A191" s="57">
        <v>188</v>
      </c>
      <c r="B191" s="72"/>
      <c r="C191" s="63"/>
      <c r="D191" s="11"/>
      <c r="E191" s="16"/>
      <c r="F191" s="16"/>
      <c r="G191" s="16"/>
      <c r="H191" s="63"/>
      <c r="I191" s="63"/>
      <c r="J191" s="16"/>
      <c r="K191" s="16"/>
      <c r="L191" s="16"/>
      <c r="M191" s="16"/>
      <c r="N191" s="63"/>
      <c r="O191" s="16"/>
      <c r="P191" s="62"/>
    </row>
    <row r="192" spans="1:16" ht="13.5" thickBot="1">
      <c r="A192" s="57">
        <v>189</v>
      </c>
      <c r="B192" s="72"/>
      <c r="C192" s="63"/>
      <c r="D192" s="11"/>
      <c r="E192" s="16"/>
      <c r="F192" s="16"/>
      <c r="G192" s="16"/>
      <c r="H192" s="63"/>
      <c r="I192" s="63"/>
      <c r="J192" s="16"/>
      <c r="K192" s="16"/>
      <c r="L192" s="16"/>
      <c r="M192" s="16"/>
      <c r="N192" s="63"/>
      <c r="O192" s="16"/>
      <c r="P192" s="62"/>
    </row>
    <row r="193" spans="1:16" ht="13.5" thickBot="1">
      <c r="A193" s="57">
        <v>190</v>
      </c>
      <c r="B193" s="72"/>
      <c r="C193" s="63"/>
      <c r="D193" s="11"/>
      <c r="E193" s="16"/>
      <c r="F193" s="16"/>
      <c r="G193" s="16"/>
      <c r="H193" s="63"/>
      <c r="I193" s="63"/>
      <c r="J193" s="16"/>
      <c r="K193" s="16"/>
      <c r="L193" s="16"/>
      <c r="M193" s="16"/>
      <c r="N193" s="63"/>
      <c r="O193" s="16"/>
      <c r="P193" s="62"/>
    </row>
    <row r="194" spans="1:16" ht="13.5" thickBot="1">
      <c r="A194" s="57">
        <v>191</v>
      </c>
      <c r="B194" s="72"/>
      <c r="C194" s="63"/>
      <c r="D194" s="11"/>
      <c r="E194" s="16"/>
      <c r="F194" s="16"/>
      <c r="G194" s="16"/>
      <c r="H194" s="63"/>
      <c r="I194" s="63"/>
      <c r="J194" s="16"/>
      <c r="K194" s="16"/>
      <c r="L194" s="16"/>
      <c r="M194" s="16"/>
      <c r="N194" s="63"/>
      <c r="O194" s="16"/>
      <c r="P194" s="62"/>
    </row>
    <row r="195" spans="1:16" ht="13.5" thickBot="1">
      <c r="A195" s="57">
        <v>192</v>
      </c>
      <c r="B195" s="72"/>
      <c r="C195" s="63"/>
      <c r="D195" s="11"/>
      <c r="E195" s="16"/>
      <c r="F195" s="16"/>
      <c r="G195" s="16"/>
      <c r="H195" s="63"/>
      <c r="I195" s="63"/>
      <c r="J195" s="16"/>
      <c r="K195" s="16"/>
      <c r="L195" s="16"/>
      <c r="M195" s="16"/>
      <c r="N195" s="63"/>
      <c r="O195" s="16"/>
      <c r="P195" s="62"/>
    </row>
    <row r="196" spans="1:16" ht="13.5" thickBot="1">
      <c r="A196" s="57">
        <v>193</v>
      </c>
      <c r="B196" s="72"/>
      <c r="C196" s="63"/>
      <c r="D196" s="11"/>
      <c r="E196" s="16"/>
      <c r="F196" s="16"/>
      <c r="G196" s="16"/>
      <c r="H196" s="63"/>
      <c r="I196" s="63"/>
      <c r="J196" s="16"/>
      <c r="K196" s="16"/>
      <c r="L196" s="16"/>
      <c r="M196" s="16"/>
      <c r="N196" s="63"/>
      <c r="O196" s="16"/>
      <c r="P196" s="62"/>
    </row>
    <row r="197" spans="1:16" ht="13.5" thickBot="1">
      <c r="A197" s="57">
        <v>194</v>
      </c>
      <c r="B197" s="72"/>
      <c r="C197" s="63"/>
      <c r="D197" s="11"/>
      <c r="E197" s="16"/>
      <c r="F197" s="16"/>
      <c r="G197" s="16"/>
      <c r="H197" s="63"/>
      <c r="I197" s="63"/>
      <c r="J197" s="16"/>
      <c r="K197" s="16"/>
      <c r="L197" s="16"/>
      <c r="M197" s="16"/>
      <c r="N197" s="63"/>
      <c r="O197" s="16"/>
      <c r="P197" s="62"/>
    </row>
    <row r="198" spans="1:16" ht="13.5" thickBot="1">
      <c r="A198" s="57">
        <v>195</v>
      </c>
      <c r="B198" s="72"/>
      <c r="C198" s="63"/>
      <c r="D198" s="11"/>
      <c r="E198" s="16"/>
      <c r="F198" s="16"/>
      <c r="G198" s="16"/>
      <c r="H198" s="63"/>
      <c r="I198" s="63"/>
      <c r="J198" s="16"/>
      <c r="K198" s="16"/>
      <c r="L198" s="16"/>
      <c r="M198" s="16"/>
      <c r="N198" s="63"/>
      <c r="O198" s="16"/>
      <c r="P198" s="62"/>
    </row>
    <row r="199" spans="1:16" ht="13.5" thickBot="1">
      <c r="A199" s="57">
        <v>196</v>
      </c>
      <c r="B199" s="72"/>
      <c r="C199" s="63"/>
      <c r="D199" s="11"/>
      <c r="E199" s="16"/>
      <c r="F199" s="16"/>
      <c r="G199" s="16"/>
      <c r="H199" s="63"/>
      <c r="I199" s="63"/>
      <c r="J199" s="16"/>
      <c r="K199" s="16"/>
      <c r="L199" s="16"/>
      <c r="M199" s="16"/>
      <c r="N199" s="63"/>
      <c r="O199" s="16"/>
      <c r="P199" s="62"/>
    </row>
    <row r="200" spans="1:16" ht="13.5" thickBot="1">
      <c r="A200" s="57">
        <v>197</v>
      </c>
      <c r="B200" s="72"/>
      <c r="C200" s="16"/>
      <c r="D200" s="11"/>
      <c r="E200" s="16"/>
      <c r="F200" s="16"/>
      <c r="G200" s="16"/>
      <c r="H200" s="63"/>
      <c r="I200" s="63"/>
      <c r="J200" s="16"/>
      <c r="K200" s="16"/>
      <c r="L200" s="16"/>
      <c r="M200" s="16"/>
      <c r="N200" s="63"/>
      <c r="O200" s="16"/>
      <c r="P200" s="62"/>
    </row>
    <row r="201" spans="1:16" ht="13.5" thickBot="1">
      <c r="A201" s="57">
        <v>198</v>
      </c>
      <c r="B201" s="72"/>
      <c r="C201" s="16"/>
      <c r="D201" s="11"/>
      <c r="E201" s="16"/>
      <c r="F201" s="16"/>
      <c r="G201" s="16"/>
      <c r="H201" s="63"/>
      <c r="I201" s="63"/>
      <c r="J201" s="16"/>
      <c r="K201" s="16"/>
      <c r="L201" s="16"/>
      <c r="M201" s="16"/>
      <c r="N201" s="63"/>
      <c r="O201" s="16"/>
      <c r="P201" s="62"/>
    </row>
    <row r="202" spans="1:16" ht="13.5" thickBot="1">
      <c r="A202" s="57">
        <v>199</v>
      </c>
      <c r="B202" s="72"/>
      <c r="C202" s="16"/>
      <c r="D202" s="11"/>
      <c r="E202" s="16"/>
      <c r="F202" s="16"/>
      <c r="G202" s="16"/>
      <c r="H202" s="63"/>
      <c r="I202" s="63"/>
      <c r="J202" s="16"/>
      <c r="K202" s="16"/>
      <c r="L202" s="16"/>
      <c r="M202" s="16"/>
      <c r="N202" s="63"/>
      <c r="O202" s="16"/>
      <c r="P202" s="62"/>
    </row>
    <row r="203" spans="1:16" ht="13.5" thickBot="1">
      <c r="A203" s="57">
        <v>200</v>
      </c>
      <c r="B203" s="72"/>
      <c r="C203" s="16"/>
      <c r="D203" s="11"/>
      <c r="E203" s="16"/>
      <c r="F203" s="16"/>
      <c r="G203" s="16"/>
      <c r="H203" s="63"/>
      <c r="I203" s="63"/>
      <c r="J203" s="16"/>
      <c r="K203" s="16"/>
      <c r="L203" s="16"/>
      <c r="M203" s="16"/>
      <c r="N203" s="63"/>
      <c r="O203" s="16"/>
      <c r="P203" s="62"/>
    </row>
    <row r="204" spans="1:16" ht="13.5" thickBot="1">
      <c r="A204" s="57">
        <v>201</v>
      </c>
      <c r="B204" s="72"/>
      <c r="C204" s="16"/>
      <c r="D204" s="11"/>
      <c r="E204" s="16"/>
      <c r="F204" s="16"/>
      <c r="G204" s="16"/>
      <c r="H204" s="63"/>
      <c r="I204" s="63"/>
      <c r="J204" s="16"/>
      <c r="K204" s="16"/>
      <c r="L204" s="16"/>
      <c r="M204" s="16"/>
      <c r="N204" s="63"/>
      <c r="O204" s="16"/>
      <c r="P204" s="62"/>
    </row>
    <row r="205" spans="1:16" ht="13.5" thickBot="1">
      <c r="A205" s="57">
        <v>202</v>
      </c>
      <c r="B205" s="72"/>
      <c r="C205" s="16"/>
      <c r="D205" s="11"/>
      <c r="E205" s="16"/>
      <c r="F205" s="16"/>
      <c r="G205" s="16"/>
      <c r="H205" s="63"/>
      <c r="I205" s="63"/>
      <c r="J205" s="16"/>
      <c r="K205" s="16"/>
      <c r="L205" s="16"/>
      <c r="M205" s="16"/>
      <c r="N205" s="63"/>
      <c r="O205" s="16"/>
      <c r="P205" s="62"/>
    </row>
    <row r="206" spans="1:16" ht="13.5" thickBot="1">
      <c r="A206" s="57">
        <v>203</v>
      </c>
      <c r="B206" s="72"/>
      <c r="C206" s="16"/>
      <c r="D206" s="11"/>
      <c r="E206" s="16"/>
      <c r="F206" s="16"/>
      <c r="G206" s="16"/>
      <c r="H206" s="63"/>
      <c r="I206" s="63"/>
      <c r="J206" s="16"/>
      <c r="K206" s="16"/>
      <c r="L206" s="16"/>
      <c r="M206" s="16"/>
      <c r="N206" s="63"/>
      <c r="O206" s="16"/>
      <c r="P206" s="62"/>
    </row>
    <row r="207" spans="1:16" ht="13.5" thickBot="1">
      <c r="A207" s="57">
        <v>204</v>
      </c>
      <c r="B207" s="72"/>
      <c r="C207" s="16"/>
      <c r="D207" s="16"/>
      <c r="E207" s="16"/>
      <c r="F207" s="16"/>
      <c r="G207" s="16"/>
      <c r="H207" s="63"/>
      <c r="I207" s="63"/>
      <c r="J207" s="16"/>
      <c r="K207" s="16"/>
      <c r="L207" s="16"/>
      <c r="M207" s="16"/>
      <c r="N207" s="63"/>
      <c r="O207" s="16"/>
      <c r="P207" s="62"/>
    </row>
    <row r="208" spans="1:16" ht="13.5" thickBot="1">
      <c r="A208" s="57">
        <v>205</v>
      </c>
      <c r="B208" s="72"/>
      <c r="C208" s="16"/>
      <c r="D208" s="16"/>
      <c r="E208" s="16"/>
      <c r="F208" s="16"/>
      <c r="G208" s="16"/>
      <c r="H208" s="63"/>
      <c r="I208" s="63"/>
      <c r="J208" s="16"/>
      <c r="K208" s="16"/>
      <c r="L208" s="16"/>
      <c r="M208" s="16"/>
      <c r="N208" s="63"/>
      <c r="O208" s="16"/>
      <c r="P208" s="62"/>
    </row>
    <row r="209" spans="1:16" ht="13.5" thickBot="1">
      <c r="A209" s="57">
        <v>206</v>
      </c>
      <c r="B209" s="72"/>
      <c r="C209" s="16"/>
      <c r="D209" s="16"/>
      <c r="E209" s="16"/>
      <c r="F209" s="16"/>
      <c r="G209" s="16"/>
      <c r="H209" s="63"/>
      <c r="I209" s="63"/>
      <c r="J209" s="16"/>
      <c r="K209" s="16"/>
      <c r="L209" s="16"/>
      <c r="M209" s="16"/>
      <c r="N209" s="63"/>
      <c r="O209" s="16"/>
      <c r="P209" s="62"/>
    </row>
    <row r="210" spans="1:16" ht="13.5" thickBot="1">
      <c r="A210" s="57">
        <v>207</v>
      </c>
      <c r="B210" s="72"/>
      <c r="C210" s="16"/>
      <c r="D210" s="16"/>
      <c r="E210" s="16"/>
      <c r="F210" s="16"/>
      <c r="G210" s="16"/>
      <c r="H210" s="63"/>
      <c r="I210" s="63"/>
      <c r="J210" s="16"/>
      <c r="K210" s="16"/>
      <c r="L210" s="16"/>
      <c r="M210" s="16"/>
      <c r="N210" s="63"/>
      <c r="O210" s="16"/>
      <c r="P210" s="62"/>
    </row>
    <row r="211" spans="1:16" ht="13.5" thickBot="1">
      <c r="A211" s="57">
        <v>208</v>
      </c>
      <c r="B211" s="72"/>
      <c r="C211" s="16"/>
      <c r="D211" s="16"/>
      <c r="E211" s="16"/>
      <c r="F211" s="16"/>
      <c r="G211" s="16"/>
      <c r="H211" s="63"/>
      <c r="I211" s="63"/>
      <c r="J211" s="16"/>
      <c r="K211" s="16"/>
      <c r="L211" s="16"/>
      <c r="M211" s="16"/>
      <c r="N211" s="63"/>
      <c r="O211" s="16"/>
      <c r="P211" s="62"/>
    </row>
    <row r="212" spans="1:16" ht="13.5" thickBot="1">
      <c r="A212" s="57">
        <v>209</v>
      </c>
      <c r="B212" s="72"/>
      <c r="C212" s="16"/>
      <c r="D212" s="16"/>
      <c r="E212" s="16"/>
      <c r="F212" s="16"/>
      <c r="G212" s="16"/>
      <c r="H212" s="63"/>
      <c r="I212" s="63"/>
      <c r="J212" s="16"/>
      <c r="K212" s="16"/>
      <c r="L212" s="16"/>
      <c r="M212" s="16"/>
      <c r="N212" s="63"/>
      <c r="O212" s="16"/>
      <c r="P212" s="62"/>
    </row>
    <row r="213" spans="1:16" ht="13.5" thickBot="1">
      <c r="A213" s="57">
        <v>210</v>
      </c>
      <c r="B213" s="72"/>
      <c r="C213" s="16"/>
      <c r="D213" s="16"/>
      <c r="E213" s="16"/>
      <c r="F213" s="16"/>
      <c r="G213" s="16"/>
      <c r="H213" s="63"/>
      <c r="I213" s="63"/>
      <c r="J213" s="16"/>
      <c r="K213" s="16"/>
      <c r="L213" s="16"/>
      <c r="M213" s="16"/>
      <c r="N213" s="63"/>
      <c r="O213" s="16"/>
      <c r="P213" s="62"/>
    </row>
    <row r="214" spans="1:16" ht="13.5" thickBot="1">
      <c r="A214" s="57">
        <v>211</v>
      </c>
      <c r="B214" s="72"/>
      <c r="C214" s="16"/>
      <c r="D214" s="16"/>
      <c r="E214" s="16"/>
      <c r="F214" s="16"/>
      <c r="G214" s="16"/>
      <c r="H214" s="63"/>
      <c r="I214" s="63"/>
      <c r="J214" s="16"/>
      <c r="K214" s="16"/>
      <c r="L214" s="16"/>
      <c r="M214" s="16"/>
      <c r="N214" s="63"/>
      <c r="O214" s="16"/>
      <c r="P214" s="62"/>
    </row>
    <row r="215" spans="1:16" ht="13.5" thickBot="1">
      <c r="A215" s="57">
        <v>212</v>
      </c>
      <c r="B215" s="72"/>
      <c r="C215" s="16"/>
      <c r="D215" s="16"/>
      <c r="E215" s="16"/>
      <c r="F215" s="16"/>
      <c r="G215" s="16"/>
      <c r="H215" s="63"/>
      <c r="I215" s="63"/>
      <c r="J215" s="16"/>
      <c r="K215" s="16"/>
      <c r="L215" s="16"/>
      <c r="M215" s="16"/>
      <c r="N215" s="63"/>
      <c r="O215" s="16"/>
      <c r="P215" s="62"/>
    </row>
    <row r="216" spans="1:16" ht="13.5" thickBot="1">
      <c r="A216" s="57">
        <v>213</v>
      </c>
      <c r="B216" s="72"/>
      <c r="C216" s="16"/>
      <c r="D216" s="16"/>
      <c r="E216" s="16"/>
      <c r="F216" s="16"/>
      <c r="G216" s="16"/>
      <c r="H216" s="63"/>
      <c r="I216" s="63"/>
      <c r="J216" s="16"/>
      <c r="K216" s="16"/>
      <c r="L216" s="16"/>
      <c r="M216" s="16"/>
      <c r="N216" s="63"/>
      <c r="O216" s="16"/>
      <c r="P216" s="62"/>
    </row>
    <row r="217" spans="1:16" ht="13.5" thickBot="1">
      <c r="A217" s="57">
        <v>214</v>
      </c>
      <c r="B217" s="72"/>
      <c r="C217" s="16"/>
      <c r="D217" s="16"/>
      <c r="E217" s="16"/>
      <c r="F217" s="16"/>
      <c r="G217" s="16"/>
      <c r="H217" s="63"/>
      <c r="I217" s="63"/>
      <c r="J217" s="16"/>
      <c r="K217" s="16"/>
      <c r="L217" s="16"/>
      <c r="M217" s="16"/>
      <c r="N217" s="63"/>
      <c r="O217" s="16"/>
      <c r="P217" s="62"/>
    </row>
    <row r="218" spans="1:16" ht="13.5" thickBot="1">
      <c r="A218" s="57">
        <v>215</v>
      </c>
      <c r="B218" s="72"/>
      <c r="C218" s="16"/>
      <c r="D218" s="16"/>
      <c r="E218" s="16"/>
      <c r="F218" s="16"/>
      <c r="G218" s="16"/>
      <c r="H218" s="63"/>
      <c r="I218" s="63"/>
      <c r="J218" s="16"/>
      <c r="K218" s="16"/>
      <c r="L218" s="16"/>
      <c r="M218" s="16"/>
      <c r="N218" s="63"/>
      <c r="O218" s="16"/>
      <c r="P218" s="62"/>
    </row>
    <row r="219" spans="1:16" ht="13.5" thickBot="1">
      <c r="A219" s="57">
        <v>216</v>
      </c>
      <c r="B219" s="72"/>
      <c r="C219" s="16"/>
      <c r="D219" s="16"/>
      <c r="E219" s="16"/>
      <c r="F219" s="16"/>
      <c r="G219" s="16"/>
      <c r="H219" s="63"/>
      <c r="I219" s="63"/>
      <c r="J219" s="16"/>
      <c r="K219" s="16"/>
      <c r="L219" s="16"/>
      <c r="M219" s="16"/>
      <c r="N219" s="63"/>
      <c r="O219" s="16"/>
      <c r="P219" s="62"/>
    </row>
    <row r="220" spans="1:16" ht="13.5" thickBot="1">
      <c r="A220" s="57">
        <v>217</v>
      </c>
      <c r="B220" s="72"/>
      <c r="C220" s="16"/>
      <c r="D220" s="16"/>
      <c r="E220" s="16"/>
      <c r="F220" s="16"/>
      <c r="G220" s="16"/>
      <c r="H220" s="63"/>
      <c r="I220" s="63"/>
      <c r="J220" s="16"/>
      <c r="K220" s="16"/>
      <c r="L220" s="16"/>
      <c r="M220" s="16"/>
      <c r="N220" s="63"/>
      <c r="O220" s="16"/>
      <c r="P220" s="62"/>
    </row>
    <row r="221" spans="1:16" ht="13.5" thickBot="1">
      <c r="A221" s="57">
        <v>218</v>
      </c>
      <c r="B221" s="72"/>
      <c r="C221" s="16"/>
      <c r="D221" s="16"/>
      <c r="E221" s="16"/>
      <c r="F221" s="16"/>
      <c r="G221" s="16"/>
      <c r="H221" s="63"/>
      <c r="I221" s="63"/>
      <c r="J221" s="16"/>
      <c r="K221" s="16"/>
      <c r="L221" s="16"/>
      <c r="M221" s="16"/>
      <c r="N221" s="63"/>
      <c r="O221" s="16"/>
      <c r="P221" s="62"/>
    </row>
    <row r="222" spans="1:16" ht="13.5" thickBot="1">
      <c r="A222" s="57">
        <v>219</v>
      </c>
      <c r="B222" s="72"/>
      <c r="C222" s="16"/>
      <c r="D222" s="16"/>
      <c r="E222" s="16"/>
      <c r="F222" s="16"/>
      <c r="G222" s="16"/>
      <c r="H222" s="63"/>
      <c r="I222" s="63"/>
      <c r="J222" s="16"/>
      <c r="K222" s="16"/>
      <c r="L222" s="16"/>
      <c r="M222" s="16"/>
      <c r="N222" s="63"/>
      <c r="O222" s="16"/>
      <c r="P222" s="62"/>
    </row>
    <row r="223" spans="1:16" ht="13.5" thickBot="1">
      <c r="A223" s="57">
        <v>220</v>
      </c>
      <c r="B223" s="72"/>
      <c r="C223" s="16"/>
      <c r="D223" s="16"/>
      <c r="E223" s="16"/>
      <c r="F223" s="16"/>
      <c r="G223" s="16"/>
      <c r="H223" s="63"/>
      <c r="I223" s="63"/>
      <c r="J223" s="16"/>
      <c r="K223" s="16"/>
      <c r="L223" s="16"/>
      <c r="M223" s="16"/>
      <c r="N223" s="63"/>
      <c r="O223" s="16"/>
      <c r="P223" s="62"/>
    </row>
    <row r="224" spans="1:16" ht="13.5" thickBot="1">
      <c r="A224" s="57">
        <v>221</v>
      </c>
      <c r="B224" s="72"/>
      <c r="C224" s="16"/>
      <c r="D224" s="11"/>
      <c r="E224" s="16"/>
      <c r="F224" s="16"/>
      <c r="G224" s="16"/>
      <c r="H224" s="63"/>
      <c r="I224" s="63"/>
      <c r="J224" s="16"/>
      <c r="K224" s="16"/>
      <c r="L224" s="16"/>
      <c r="M224" s="16"/>
      <c r="N224" s="63"/>
      <c r="O224" s="16"/>
      <c r="P224" s="24"/>
    </row>
    <row r="225" spans="1:16" ht="13.5" thickBot="1">
      <c r="A225" s="57">
        <v>222</v>
      </c>
      <c r="B225" s="72"/>
      <c r="C225" s="16"/>
      <c r="D225" s="11"/>
      <c r="E225" s="16"/>
      <c r="F225" s="16"/>
      <c r="G225" s="16"/>
      <c r="H225" s="63"/>
      <c r="I225" s="63"/>
      <c r="J225" s="16"/>
      <c r="K225" s="16"/>
      <c r="L225" s="16"/>
      <c r="M225" s="16"/>
      <c r="N225" s="63"/>
      <c r="O225" s="16"/>
      <c r="P225" s="62"/>
    </row>
    <row r="226" spans="1:16" ht="13.5" thickBot="1">
      <c r="A226" s="57">
        <v>223</v>
      </c>
      <c r="B226" s="72"/>
      <c r="C226" s="16"/>
      <c r="D226" s="11"/>
      <c r="E226" s="16"/>
      <c r="F226" s="16"/>
      <c r="G226" s="16"/>
      <c r="H226" s="63"/>
      <c r="I226" s="63"/>
      <c r="J226" s="16"/>
      <c r="K226" s="16"/>
      <c r="L226" s="16"/>
      <c r="M226" s="16"/>
      <c r="N226" s="63"/>
      <c r="O226" s="16"/>
      <c r="P226" s="62"/>
    </row>
    <row r="227" spans="1:16" ht="13.5" thickBot="1">
      <c r="A227" s="57">
        <v>224</v>
      </c>
      <c r="B227" s="72"/>
      <c r="C227" s="16"/>
      <c r="D227" s="11"/>
      <c r="E227" s="16"/>
      <c r="F227" s="16"/>
      <c r="G227" s="16"/>
      <c r="H227" s="63"/>
      <c r="I227" s="63"/>
      <c r="J227" s="16"/>
      <c r="K227" s="16"/>
      <c r="L227" s="16"/>
      <c r="M227" s="16"/>
      <c r="N227" s="63"/>
      <c r="O227" s="16"/>
      <c r="P227" s="62"/>
    </row>
    <row r="228" spans="1:16" ht="13.5" thickBot="1">
      <c r="A228" s="57">
        <v>225</v>
      </c>
      <c r="B228" s="72"/>
      <c r="C228" s="16"/>
      <c r="D228" s="11"/>
      <c r="E228" s="16"/>
      <c r="F228" s="16"/>
      <c r="G228" s="16"/>
      <c r="H228" s="63"/>
      <c r="I228" s="63"/>
      <c r="J228" s="16"/>
      <c r="K228" s="16"/>
      <c r="L228" s="16"/>
      <c r="M228" s="16"/>
      <c r="N228" s="63"/>
      <c r="O228" s="16"/>
      <c r="P228" s="62"/>
    </row>
    <row r="229" spans="1:16" ht="13.5" thickBot="1">
      <c r="A229" s="57">
        <v>226</v>
      </c>
      <c r="B229" s="72"/>
      <c r="C229" s="16"/>
      <c r="D229" s="11"/>
      <c r="E229" s="16"/>
      <c r="F229" s="16"/>
      <c r="G229" s="16"/>
      <c r="H229" s="63"/>
      <c r="I229" s="63"/>
      <c r="J229" s="16"/>
      <c r="K229" s="16"/>
      <c r="L229" s="16"/>
      <c r="M229" s="16"/>
      <c r="N229" s="63"/>
      <c r="O229" s="16"/>
      <c r="P229" s="62"/>
    </row>
    <row r="230" spans="1:16" ht="13.5" thickBot="1">
      <c r="A230" s="57">
        <v>227</v>
      </c>
      <c r="B230" s="72"/>
      <c r="C230" s="16"/>
      <c r="D230" s="11"/>
      <c r="E230" s="16"/>
      <c r="F230" s="16"/>
      <c r="G230" s="16"/>
      <c r="H230" s="63"/>
      <c r="I230" s="63"/>
      <c r="J230" s="16"/>
      <c r="K230" s="16"/>
      <c r="L230" s="16"/>
      <c r="M230" s="16"/>
      <c r="N230" s="63"/>
      <c r="O230" s="16"/>
      <c r="P230" s="62"/>
    </row>
    <row r="231" spans="1:16">
      <c r="A231" s="45" t="s">
        <v>10</v>
      </c>
    </row>
  </sheetData>
  <sheetProtection selectLockedCells="1" selectUnlockedCells="1"/>
  <mergeCells count="20">
    <mergeCell ref="A1:P1"/>
    <mergeCell ref="A2:P2"/>
    <mergeCell ref="A3:A4"/>
    <mergeCell ref="B3:B4"/>
    <mergeCell ref="C3:C4"/>
    <mergeCell ref="D3:D4"/>
    <mergeCell ref="E3:E4"/>
    <mergeCell ref="F3:F4"/>
    <mergeCell ref="G3:G4"/>
    <mergeCell ref="H3:H4"/>
    <mergeCell ref="Q3:Q4"/>
    <mergeCell ref="R3:W4"/>
    <mergeCell ref="P3:P4"/>
    <mergeCell ref="I3:I4"/>
    <mergeCell ref="J3:J4"/>
    <mergeCell ref="K3:K4"/>
    <mergeCell ref="O3:O4"/>
    <mergeCell ref="L3:L4"/>
    <mergeCell ref="M3:M4"/>
    <mergeCell ref="N3:N4"/>
  </mergeCells>
  <phoneticPr fontId="15" type="noConversion"/>
  <pageMargins left="0.75" right="0.75" top="1" bottom="1" header="0.51180555555555551" footer="0.51180555555555551"/>
  <pageSetup paperSize="9" scale="81" firstPageNumber="0" orientation="landscape" horizontalDpi="300" verticalDpi="300" r:id="rId1"/>
  <headerFooter alignWithMargins="0"/>
  <rowBreaks count="2" manualBreakCount="2">
    <brk id="18" max="16383" man="1"/>
    <brk id="8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221"/>
  <sheetViews>
    <sheetView topLeftCell="A2" zoomScaleNormal="100" workbookViewId="0">
      <selection activeCell="F29" sqref="F29"/>
    </sheetView>
  </sheetViews>
  <sheetFormatPr defaultRowHeight="12.75"/>
  <cols>
    <col min="1" max="1" width="5.85546875" customWidth="1"/>
    <col min="2" max="2" width="22.140625" customWidth="1"/>
    <col min="4" max="4" width="15" style="37" customWidth="1"/>
    <col min="5" max="5" width="7.7109375" customWidth="1"/>
    <col min="6" max="6" width="6.5703125" customWidth="1"/>
    <col min="7" max="7" width="6.140625" customWidth="1"/>
    <col min="8" max="8" width="6.28515625" style="117" customWidth="1"/>
    <col min="9" max="9" width="6" style="117" customWidth="1"/>
    <col min="10" max="10" width="6.140625" customWidth="1"/>
    <col min="11" max="11" width="5.85546875" customWidth="1"/>
    <col min="12" max="12" width="6" customWidth="1"/>
    <col min="13" max="13" width="6.28515625" style="117" customWidth="1"/>
    <col min="14" max="14" width="6" style="117" customWidth="1"/>
    <col min="15" max="15" width="7.42578125" customWidth="1"/>
    <col min="18" max="18" width="4.7109375" customWidth="1"/>
    <col min="19" max="19" width="4.42578125" customWidth="1"/>
    <col min="20" max="20" width="4.140625" customWidth="1"/>
    <col min="21" max="23" width="4.28515625" customWidth="1"/>
  </cols>
  <sheetData>
    <row r="1" spans="1:23" ht="78" customHeight="1" thickBot="1">
      <c r="A1" s="182" t="s">
        <v>110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23" ht="21.75" customHeight="1" thickBot="1">
      <c r="A2" s="194" t="s">
        <v>0</v>
      </c>
      <c r="B2" s="166" t="s">
        <v>1</v>
      </c>
      <c r="C2" s="155" t="s">
        <v>2</v>
      </c>
      <c r="D2" s="203" t="s">
        <v>3</v>
      </c>
      <c r="E2" s="155" t="s">
        <v>16</v>
      </c>
      <c r="F2" s="155" t="s">
        <v>80</v>
      </c>
      <c r="G2" s="155" t="s">
        <v>17</v>
      </c>
      <c r="H2" s="156" t="s">
        <v>22</v>
      </c>
      <c r="I2" s="156" t="s">
        <v>15</v>
      </c>
      <c r="J2" s="155" t="s">
        <v>19</v>
      </c>
      <c r="K2" s="155" t="s">
        <v>28</v>
      </c>
      <c r="L2" s="155" t="s">
        <v>26</v>
      </c>
      <c r="M2" s="156" t="s">
        <v>31</v>
      </c>
      <c r="N2" s="156" t="s">
        <v>24</v>
      </c>
      <c r="O2" s="201" t="s">
        <v>14</v>
      </c>
      <c r="P2" s="202" t="s">
        <v>4</v>
      </c>
      <c r="Q2" s="171" t="s">
        <v>34</v>
      </c>
      <c r="R2" s="173" t="s">
        <v>20</v>
      </c>
      <c r="S2" s="174"/>
      <c r="T2" s="174"/>
      <c r="U2" s="174"/>
      <c r="V2" s="174"/>
      <c r="W2" s="175"/>
    </row>
    <row r="3" spans="1:23" ht="13.5" thickBot="1">
      <c r="A3" s="194"/>
      <c r="B3" s="166"/>
      <c r="C3" s="155"/>
      <c r="D3" s="203"/>
      <c r="E3" s="155"/>
      <c r="F3" s="155"/>
      <c r="G3" s="155"/>
      <c r="H3" s="156"/>
      <c r="I3" s="156"/>
      <c r="J3" s="155"/>
      <c r="K3" s="155"/>
      <c r="L3" s="155"/>
      <c r="M3" s="156"/>
      <c r="N3" s="156"/>
      <c r="O3" s="201"/>
      <c r="P3" s="202"/>
      <c r="Q3" s="172"/>
      <c r="R3" s="176"/>
      <c r="S3" s="177"/>
      <c r="T3" s="177"/>
      <c r="U3" s="177"/>
      <c r="V3" s="177"/>
      <c r="W3" s="178"/>
    </row>
    <row r="4" spans="1:23" ht="13.5" thickBot="1">
      <c r="A4" s="73">
        <v>1</v>
      </c>
      <c r="B4" s="73" t="s">
        <v>115</v>
      </c>
      <c r="C4" s="25">
        <v>2002</v>
      </c>
      <c r="D4" s="78" t="s">
        <v>15</v>
      </c>
      <c r="E4" s="94">
        <v>16</v>
      </c>
      <c r="F4" s="94">
        <v>16</v>
      </c>
      <c r="G4" s="94"/>
      <c r="H4" s="87"/>
      <c r="I4" s="87"/>
      <c r="J4" s="25"/>
      <c r="K4" s="94"/>
      <c r="L4" s="94"/>
      <c r="M4" s="87"/>
      <c r="N4" s="87"/>
      <c r="O4" s="99"/>
      <c r="P4" s="79"/>
      <c r="Q4" t="e">
        <f>R4+S4+T4+U4+V4+W4</f>
        <v>#NUM!</v>
      </c>
      <c r="R4">
        <f>LARGE(E4:O4,1)</f>
        <v>16</v>
      </c>
      <c r="S4">
        <f>LARGE(E4:O4,2)</f>
        <v>16</v>
      </c>
      <c r="T4" t="e">
        <f>LARGE(E4:O4,3)</f>
        <v>#NUM!</v>
      </c>
      <c r="U4" t="e">
        <f>LARGE(E4:O4,4)</f>
        <v>#NUM!</v>
      </c>
      <c r="V4" t="e">
        <f>LARGE(E4:O4,5)</f>
        <v>#NUM!</v>
      </c>
      <c r="W4" t="e">
        <f>LARGE(E4:O4,6)</f>
        <v>#NUM!</v>
      </c>
    </row>
    <row r="5" spans="1:23" ht="13.5" thickBot="1">
      <c r="A5" s="73">
        <v>2</v>
      </c>
      <c r="B5" s="73" t="s">
        <v>116</v>
      </c>
      <c r="C5" s="25">
        <v>2002</v>
      </c>
      <c r="D5" s="78" t="s">
        <v>46</v>
      </c>
      <c r="E5" s="25">
        <v>15</v>
      </c>
      <c r="F5" s="25">
        <v>15</v>
      </c>
      <c r="G5" s="25"/>
      <c r="H5" s="87"/>
      <c r="I5" s="87"/>
      <c r="J5" s="94"/>
      <c r="K5" s="94"/>
      <c r="L5" s="94"/>
      <c r="M5" s="85"/>
      <c r="N5" s="85"/>
      <c r="O5" s="99"/>
      <c r="P5" s="79"/>
      <c r="Q5" t="e">
        <f t="shared" ref="Q5:Q34" si="0">R5+S5+T5+U5+V5+W5</f>
        <v>#NUM!</v>
      </c>
      <c r="R5">
        <f t="shared" ref="R5:R34" si="1">LARGE(E5:O5,1)</f>
        <v>15</v>
      </c>
      <c r="S5">
        <f t="shared" ref="S5:S34" si="2">LARGE(E5:O5,2)</f>
        <v>15</v>
      </c>
      <c r="T5" t="e">
        <f t="shared" ref="T5:T34" si="3">LARGE(E5:O5,3)</f>
        <v>#NUM!</v>
      </c>
      <c r="U5" t="e">
        <f t="shared" ref="U5:U34" si="4">LARGE(E5:O5,4)</f>
        <v>#NUM!</v>
      </c>
      <c r="V5" t="e">
        <f t="shared" ref="V5:V34" si="5">LARGE(E5:O5,5)</f>
        <v>#NUM!</v>
      </c>
      <c r="W5" t="e">
        <f t="shared" ref="W5:W34" si="6">LARGE(E5:O5,6)</f>
        <v>#NUM!</v>
      </c>
    </row>
    <row r="6" spans="1:23" ht="13.5" thickBot="1">
      <c r="A6" s="73">
        <v>3</v>
      </c>
      <c r="B6" s="75" t="s">
        <v>117</v>
      </c>
      <c r="C6" s="79">
        <v>2003</v>
      </c>
      <c r="D6" s="83" t="s">
        <v>118</v>
      </c>
      <c r="E6" s="79">
        <v>14</v>
      </c>
      <c r="F6" s="99"/>
      <c r="G6" s="99"/>
      <c r="H6" s="81"/>
      <c r="I6" s="81"/>
      <c r="J6" s="79"/>
      <c r="K6" s="99"/>
      <c r="L6" s="99"/>
      <c r="M6" s="81"/>
      <c r="N6" s="85"/>
      <c r="O6" s="99"/>
      <c r="P6" s="79"/>
      <c r="Q6" t="e">
        <f t="shared" si="0"/>
        <v>#NUM!</v>
      </c>
      <c r="R6">
        <f t="shared" si="1"/>
        <v>14</v>
      </c>
      <c r="S6" t="e">
        <f t="shared" si="2"/>
        <v>#NUM!</v>
      </c>
      <c r="T6" t="e">
        <f t="shared" si="3"/>
        <v>#NUM!</v>
      </c>
      <c r="U6" t="e">
        <f t="shared" si="4"/>
        <v>#NUM!</v>
      </c>
      <c r="V6" t="e">
        <f t="shared" si="5"/>
        <v>#NUM!</v>
      </c>
      <c r="W6" t="e">
        <f t="shared" si="6"/>
        <v>#NUM!</v>
      </c>
    </row>
    <row r="7" spans="1:23" ht="13.5" thickBot="1">
      <c r="A7" s="73">
        <v>4</v>
      </c>
      <c r="B7" s="73" t="s">
        <v>119</v>
      </c>
      <c r="C7" s="25">
        <v>2003</v>
      </c>
      <c r="D7" s="78" t="s">
        <v>46</v>
      </c>
      <c r="E7" s="25">
        <v>13</v>
      </c>
      <c r="F7" s="25">
        <v>9</v>
      </c>
      <c r="G7" s="94"/>
      <c r="H7" s="85"/>
      <c r="I7" s="85"/>
      <c r="J7" s="94"/>
      <c r="K7" s="94"/>
      <c r="L7" s="94"/>
      <c r="M7" s="85"/>
      <c r="N7" s="85"/>
      <c r="O7" s="99"/>
      <c r="P7" s="79"/>
      <c r="Q7" t="e">
        <f t="shared" si="0"/>
        <v>#NUM!</v>
      </c>
      <c r="R7">
        <f t="shared" si="1"/>
        <v>13</v>
      </c>
      <c r="S7">
        <f t="shared" si="2"/>
        <v>9</v>
      </c>
      <c r="T7" t="e">
        <f t="shared" si="3"/>
        <v>#NUM!</v>
      </c>
      <c r="U7" t="e">
        <f t="shared" si="4"/>
        <v>#NUM!</v>
      </c>
      <c r="V7" t="e">
        <f t="shared" si="5"/>
        <v>#NUM!</v>
      </c>
      <c r="W7" t="e">
        <f t="shared" si="6"/>
        <v>#NUM!</v>
      </c>
    </row>
    <row r="8" spans="1:23" ht="13.5" thickBot="1">
      <c r="A8" s="73">
        <v>5</v>
      </c>
      <c r="B8" s="73" t="s">
        <v>120</v>
      </c>
      <c r="C8" s="25">
        <v>2002</v>
      </c>
      <c r="D8" s="78" t="s">
        <v>121</v>
      </c>
      <c r="E8" s="94">
        <v>12</v>
      </c>
      <c r="F8" s="25">
        <v>8</v>
      </c>
      <c r="G8" s="25"/>
      <c r="H8" s="87"/>
      <c r="I8" s="85"/>
      <c r="J8" s="94"/>
      <c r="K8" s="94"/>
      <c r="L8" s="94"/>
      <c r="M8" s="85"/>
      <c r="N8" s="87"/>
      <c r="O8" s="79"/>
      <c r="P8" s="79"/>
      <c r="Q8" t="e">
        <f t="shared" si="0"/>
        <v>#NUM!</v>
      </c>
      <c r="R8">
        <f t="shared" si="1"/>
        <v>12</v>
      </c>
      <c r="S8">
        <f t="shared" si="2"/>
        <v>8</v>
      </c>
      <c r="T8" t="e">
        <f t="shared" si="3"/>
        <v>#NUM!</v>
      </c>
      <c r="U8" t="e">
        <f t="shared" si="4"/>
        <v>#NUM!</v>
      </c>
      <c r="V8" t="e">
        <f t="shared" si="5"/>
        <v>#NUM!</v>
      </c>
      <c r="W8" t="e">
        <f t="shared" si="6"/>
        <v>#NUM!</v>
      </c>
    </row>
    <row r="9" spans="1:23" ht="13.5" thickBot="1">
      <c r="A9" s="73">
        <v>6</v>
      </c>
      <c r="B9" s="75" t="s">
        <v>122</v>
      </c>
      <c r="C9" s="79">
        <v>2002</v>
      </c>
      <c r="D9" s="83" t="s">
        <v>17</v>
      </c>
      <c r="E9" s="79">
        <v>11</v>
      </c>
      <c r="F9" s="79">
        <v>6</v>
      </c>
      <c r="G9" s="79"/>
      <c r="H9" s="81"/>
      <c r="I9" s="128"/>
      <c r="J9" s="99"/>
      <c r="K9" s="99"/>
      <c r="L9" s="99"/>
      <c r="M9" s="128"/>
      <c r="N9" s="87"/>
      <c r="O9" s="99"/>
      <c r="P9" s="79"/>
      <c r="Q9" t="e">
        <f t="shared" si="0"/>
        <v>#NUM!</v>
      </c>
      <c r="R9">
        <f t="shared" si="1"/>
        <v>11</v>
      </c>
      <c r="S9">
        <f t="shared" si="2"/>
        <v>6</v>
      </c>
      <c r="T9" t="e">
        <f t="shared" si="3"/>
        <v>#NUM!</v>
      </c>
      <c r="U9" t="e">
        <f t="shared" si="4"/>
        <v>#NUM!</v>
      </c>
      <c r="V9" t="e">
        <f t="shared" si="5"/>
        <v>#NUM!</v>
      </c>
      <c r="W9" t="e">
        <f t="shared" si="6"/>
        <v>#NUM!</v>
      </c>
    </row>
    <row r="10" spans="1:23" ht="13.5" thickBot="1">
      <c r="A10" s="73">
        <v>7</v>
      </c>
      <c r="B10" s="76" t="s">
        <v>123</v>
      </c>
      <c r="C10" s="79">
        <v>2002</v>
      </c>
      <c r="D10" s="83" t="s">
        <v>16</v>
      </c>
      <c r="E10" s="79">
        <v>10</v>
      </c>
      <c r="F10" s="79"/>
      <c r="G10" s="79"/>
      <c r="H10" s="81"/>
      <c r="I10" s="81"/>
      <c r="J10" s="99"/>
      <c r="K10" s="99"/>
      <c r="L10" s="99"/>
      <c r="M10" s="128"/>
      <c r="N10" s="128"/>
      <c r="O10" s="99"/>
      <c r="P10" s="79"/>
      <c r="Q10" t="e">
        <f t="shared" si="0"/>
        <v>#NUM!</v>
      </c>
      <c r="R10">
        <f t="shared" si="1"/>
        <v>10</v>
      </c>
      <c r="S10" t="e">
        <f t="shared" si="2"/>
        <v>#NUM!</v>
      </c>
      <c r="T10" t="e">
        <f t="shared" si="3"/>
        <v>#NUM!</v>
      </c>
      <c r="U10" t="e">
        <f t="shared" si="4"/>
        <v>#NUM!</v>
      </c>
      <c r="V10" t="e">
        <f t="shared" si="5"/>
        <v>#NUM!</v>
      </c>
      <c r="W10" t="e">
        <f t="shared" si="6"/>
        <v>#NUM!</v>
      </c>
    </row>
    <row r="11" spans="1:23" ht="13.5" thickBot="1">
      <c r="A11" s="73">
        <v>8</v>
      </c>
      <c r="B11" s="73" t="s">
        <v>124</v>
      </c>
      <c r="C11" s="25">
        <v>2002</v>
      </c>
      <c r="D11" s="78" t="s">
        <v>19</v>
      </c>
      <c r="E11" s="25">
        <v>9</v>
      </c>
      <c r="F11" s="25"/>
      <c r="G11" s="25"/>
      <c r="H11" s="87"/>
      <c r="I11" s="87"/>
      <c r="J11" s="25"/>
      <c r="K11" s="25"/>
      <c r="L11" s="25"/>
      <c r="M11" s="87"/>
      <c r="N11" s="87"/>
      <c r="O11" s="79"/>
      <c r="P11" s="79"/>
      <c r="Q11" t="e">
        <f t="shared" si="0"/>
        <v>#NUM!</v>
      </c>
      <c r="R11">
        <f t="shared" si="1"/>
        <v>9</v>
      </c>
      <c r="S11" t="e">
        <f t="shared" si="2"/>
        <v>#NUM!</v>
      </c>
      <c r="T11" t="e">
        <f t="shared" si="3"/>
        <v>#NUM!</v>
      </c>
      <c r="U11" t="e">
        <f t="shared" si="4"/>
        <v>#NUM!</v>
      </c>
      <c r="V11" t="e">
        <f t="shared" si="5"/>
        <v>#NUM!</v>
      </c>
      <c r="W11" t="e">
        <f t="shared" si="6"/>
        <v>#NUM!</v>
      </c>
    </row>
    <row r="12" spans="1:23" ht="13.5" thickBot="1">
      <c r="A12" s="73">
        <v>9</v>
      </c>
      <c r="B12" s="76" t="s">
        <v>125</v>
      </c>
      <c r="C12" s="79">
        <v>2002</v>
      </c>
      <c r="D12" s="83" t="s">
        <v>14</v>
      </c>
      <c r="E12" s="79">
        <v>8</v>
      </c>
      <c r="F12" s="79"/>
      <c r="G12" s="79"/>
      <c r="H12" s="81"/>
      <c r="I12" s="81"/>
      <c r="J12" s="79"/>
      <c r="K12" s="79"/>
      <c r="L12" s="79"/>
      <c r="M12" s="81"/>
      <c r="N12" s="81"/>
      <c r="O12" s="79"/>
      <c r="P12" s="79"/>
      <c r="Q12" t="e">
        <f t="shared" si="0"/>
        <v>#NUM!</v>
      </c>
      <c r="R12">
        <f t="shared" si="1"/>
        <v>8</v>
      </c>
      <c r="S12" t="e">
        <f t="shared" si="2"/>
        <v>#NUM!</v>
      </c>
      <c r="T12" t="e">
        <f t="shared" si="3"/>
        <v>#NUM!</v>
      </c>
      <c r="U12" t="e">
        <f t="shared" si="4"/>
        <v>#NUM!</v>
      </c>
      <c r="V12" t="e">
        <f t="shared" si="5"/>
        <v>#NUM!</v>
      </c>
      <c r="W12" t="e">
        <f t="shared" si="6"/>
        <v>#NUM!</v>
      </c>
    </row>
    <row r="13" spans="1:23" ht="13.5" thickBot="1">
      <c r="A13" s="73">
        <v>10</v>
      </c>
      <c r="B13" s="73" t="s">
        <v>126</v>
      </c>
      <c r="C13" s="25">
        <v>2003</v>
      </c>
      <c r="D13" s="78" t="s">
        <v>46</v>
      </c>
      <c r="E13" s="25">
        <v>7</v>
      </c>
      <c r="F13" s="25">
        <v>5</v>
      </c>
      <c r="G13" s="25"/>
      <c r="H13" s="87"/>
      <c r="I13" s="87"/>
      <c r="J13" s="25"/>
      <c r="K13" s="25"/>
      <c r="L13" s="25"/>
      <c r="M13" s="87"/>
      <c r="N13" s="87"/>
      <c r="O13" s="79"/>
      <c r="P13" s="79"/>
      <c r="Q13" t="e">
        <f t="shared" si="0"/>
        <v>#NUM!</v>
      </c>
      <c r="R13">
        <f t="shared" si="1"/>
        <v>7</v>
      </c>
      <c r="S13">
        <f t="shared" si="2"/>
        <v>5</v>
      </c>
      <c r="T13" t="e">
        <f t="shared" si="3"/>
        <v>#NUM!</v>
      </c>
      <c r="U13" t="e">
        <f t="shared" si="4"/>
        <v>#NUM!</v>
      </c>
      <c r="V13" t="e">
        <f t="shared" si="5"/>
        <v>#NUM!</v>
      </c>
      <c r="W13" t="e">
        <f t="shared" si="6"/>
        <v>#NUM!</v>
      </c>
    </row>
    <row r="14" spans="1:23" ht="13.5" thickBot="1">
      <c r="A14" s="73">
        <v>11</v>
      </c>
      <c r="B14" s="76" t="s">
        <v>127</v>
      </c>
      <c r="C14" s="79">
        <v>2002</v>
      </c>
      <c r="D14" s="82" t="s">
        <v>46</v>
      </c>
      <c r="E14" s="79">
        <v>6</v>
      </c>
      <c r="F14" s="79"/>
      <c r="G14" s="79"/>
      <c r="H14" s="81"/>
      <c r="I14" s="81"/>
      <c r="J14" s="79"/>
      <c r="K14" s="79"/>
      <c r="L14" s="79"/>
      <c r="M14" s="81"/>
      <c r="N14" s="87"/>
      <c r="O14" s="79"/>
      <c r="P14" s="79"/>
      <c r="Q14" t="e">
        <f t="shared" si="0"/>
        <v>#NUM!</v>
      </c>
      <c r="R14">
        <f t="shared" si="1"/>
        <v>6</v>
      </c>
      <c r="S14" t="e">
        <f t="shared" si="2"/>
        <v>#NUM!</v>
      </c>
      <c r="T14" t="e">
        <f t="shared" si="3"/>
        <v>#NUM!</v>
      </c>
      <c r="U14" t="e">
        <f t="shared" si="4"/>
        <v>#NUM!</v>
      </c>
      <c r="V14" t="e">
        <f t="shared" si="5"/>
        <v>#NUM!</v>
      </c>
      <c r="W14" t="e">
        <f t="shared" si="6"/>
        <v>#NUM!</v>
      </c>
    </row>
    <row r="15" spans="1:23" ht="13.5" thickBot="1">
      <c r="A15" s="73">
        <v>12</v>
      </c>
      <c r="B15" s="75" t="s">
        <v>128</v>
      </c>
      <c r="C15" s="79">
        <v>2002</v>
      </c>
      <c r="D15" s="83" t="s">
        <v>121</v>
      </c>
      <c r="E15" s="79">
        <v>5</v>
      </c>
      <c r="F15" s="79"/>
      <c r="G15" s="79"/>
      <c r="H15" s="81"/>
      <c r="I15" s="81"/>
      <c r="J15" s="79"/>
      <c r="K15" s="79"/>
      <c r="L15" s="79"/>
      <c r="M15" s="81"/>
      <c r="N15" s="87"/>
      <c r="O15" s="79"/>
      <c r="P15" s="79"/>
      <c r="Q15" t="e">
        <f t="shared" si="0"/>
        <v>#NUM!</v>
      </c>
      <c r="R15">
        <f t="shared" si="1"/>
        <v>5</v>
      </c>
      <c r="S15" t="e">
        <f t="shared" si="2"/>
        <v>#NUM!</v>
      </c>
      <c r="T15" t="e">
        <f t="shared" si="3"/>
        <v>#NUM!</v>
      </c>
      <c r="U15" t="e">
        <f t="shared" si="4"/>
        <v>#NUM!</v>
      </c>
      <c r="V15" t="e">
        <f t="shared" si="5"/>
        <v>#NUM!</v>
      </c>
      <c r="W15" t="e">
        <f t="shared" si="6"/>
        <v>#NUM!</v>
      </c>
    </row>
    <row r="16" spans="1:23" ht="13.5" thickBot="1">
      <c r="A16" s="73">
        <v>13</v>
      </c>
      <c r="B16" s="73" t="s">
        <v>129</v>
      </c>
      <c r="C16" s="25">
        <v>2003</v>
      </c>
      <c r="D16" s="78" t="s">
        <v>17</v>
      </c>
      <c r="E16" s="25">
        <v>4</v>
      </c>
      <c r="F16" s="25"/>
      <c r="G16" s="25"/>
      <c r="H16" s="87"/>
      <c r="I16" s="87"/>
      <c r="J16" s="25"/>
      <c r="K16" s="25"/>
      <c r="L16" s="25"/>
      <c r="M16" s="87"/>
      <c r="N16" s="87"/>
      <c r="O16" s="79"/>
      <c r="P16" s="79"/>
      <c r="Q16" t="e">
        <f t="shared" si="0"/>
        <v>#NUM!</v>
      </c>
      <c r="R16">
        <f t="shared" si="1"/>
        <v>4</v>
      </c>
      <c r="S16" t="e">
        <f t="shared" si="2"/>
        <v>#NUM!</v>
      </c>
      <c r="T16" t="e">
        <f t="shared" si="3"/>
        <v>#NUM!</v>
      </c>
      <c r="U16" t="e">
        <f t="shared" si="4"/>
        <v>#NUM!</v>
      </c>
      <c r="V16" t="e">
        <f t="shared" si="5"/>
        <v>#NUM!</v>
      </c>
      <c r="W16" t="e">
        <f t="shared" si="6"/>
        <v>#NUM!</v>
      </c>
    </row>
    <row r="17" spans="1:23" ht="13.5" thickBot="1">
      <c r="A17" s="73">
        <v>14</v>
      </c>
      <c r="B17" s="73" t="s">
        <v>130</v>
      </c>
      <c r="C17" s="25">
        <v>2003</v>
      </c>
      <c r="D17" s="78" t="s">
        <v>121</v>
      </c>
      <c r="E17" s="94">
        <v>3</v>
      </c>
      <c r="F17" s="94"/>
      <c r="G17" s="94"/>
      <c r="H17" s="85"/>
      <c r="I17" s="85"/>
      <c r="J17" s="94"/>
      <c r="K17" s="25"/>
      <c r="L17" s="25"/>
      <c r="M17" s="87"/>
      <c r="N17" s="87"/>
      <c r="O17" s="79"/>
      <c r="P17" s="79"/>
      <c r="Q17" t="e">
        <f t="shared" si="0"/>
        <v>#NUM!</v>
      </c>
      <c r="R17">
        <f t="shared" si="1"/>
        <v>3</v>
      </c>
      <c r="S17" t="e">
        <f t="shared" si="2"/>
        <v>#NUM!</v>
      </c>
      <c r="T17" t="e">
        <f t="shared" si="3"/>
        <v>#NUM!</v>
      </c>
      <c r="U17" t="e">
        <f t="shared" si="4"/>
        <v>#NUM!</v>
      </c>
      <c r="V17" t="e">
        <f t="shared" si="5"/>
        <v>#NUM!</v>
      </c>
      <c r="W17" t="e">
        <f t="shared" si="6"/>
        <v>#NUM!</v>
      </c>
    </row>
    <row r="18" spans="1:23" ht="13.5" thickBot="1">
      <c r="A18" s="73">
        <v>15</v>
      </c>
      <c r="B18" s="75" t="s">
        <v>131</v>
      </c>
      <c r="C18" s="79">
        <v>2002</v>
      </c>
      <c r="D18" s="83" t="s">
        <v>16</v>
      </c>
      <c r="E18" s="79">
        <v>2</v>
      </c>
      <c r="F18" s="79"/>
      <c r="G18" s="79"/>
      <c r="H18" s="81"/>
      <c r="I18" s="81"/>
      <c r="J18" s="79"/>
      <c r="K18" s="79"/>
      <c r="L18" s="79"/>
      <c r="M18" s="81"/>
      <c r="N18" s="87"/>
      <c r="O18" s="79"/>
      <c r="P18" s="79"/>
      <c r="Q18" t="e">
        <f t="shared" si="0"/>
        <v>#NUM!</v>
      </c>
      <c r="R18">
        <f t="shared" si="1"/>
        <v>2</v>
      </c>
      <c r="S18" t="e">
        <f t="shared" si="2"/>
        <v>#NUM!</v>
      </c>
      <c r="T18" t="e">
        <f t="shared" si="3"/>
        <v>#NUM!</v>
      </c>
      <c r="U18" t="e">
        <f t="shared" si="4"/>
        <v>#NUM!</v>
      </c>
      <c r="V18" t="e">
        <f t="shared" si="5"/>
        <v>#NUM!</v>
      </c>
      <c r="W18" t="e">
        <f t="shared" si="6"/>
        <v>#NUM!</v>
      </c>
    </row>
    <row r="19" spans="1:23" ht="13.5" thickBot="1">
      <c r="A19" s="73">
        <v>16</v>
      </c>
      <c r="B19" s="76" t="s">
        <v>132</v>
      </c>
      <c r="C19" s="79">
        <v>2003</v>
      </c>
      <c r="D19" s="83" t="s">
        <v>16</v>
      </c>
      <c r="E19" s="79">
        <v>1</v>
      </c>
      <c r="F19" s="79"/>
      <c r="G19" s="79"/>
      <c r="H19" s="81"/>
      <c r="I19" s="81"/>
      <c r="J19" s="79"/>
      <c r="K19" s="79"/>
      <c r="L19" s="79"/>
      <c r="M19" s="81"/>
      <c r="N19" s="81"/>
      <c r="O19" s="79"/>
      <c r="P19" s="79"/>
      <c r="Q19" t="e">
        <f t="shared" si="0"/>
        <v>#NUM!</v>
      </c>
      <c r="R19">
        <f t="shared" si="1"/>
        <v>1</v>
      </c>
      <c r="S19" t="e">
        <f t="shared" si="2"/>
        <v>#NUM!</v>
      </c>
      <c r="T19" t="e">
        <f t="shared" si="3"/>
        <v>#NUM!</v>
      </c>
      <c r="U19" t="e">
        <f t="shared" si="4"/>
        <v>#NUM!</v>
      </c>
      <c r="V19" t="e">
        <f t="shared" si="5"/>
        <v>#NUM!</v>
      </c>
      <c r="W19" t="e">
        <f t="shared" si="6"/>
        <v>#NUM!</v>
      </c>
    </row>
    <row r="20" spans="1:23" ht="13.5" thickBot="1">
      <c r="A20" s="73"/>
      <c r="B20" s="75" t="s">
        <v>284</v>
      </c>
      <c r="C20" s="79">
        <v>2002</v>
      </c>
      <c r="D20" s="83" t="s">
        <v>226</v>
      </c>
      <c r="E20" s="79"/>
      <c r="F20" s="79">
        <v>14</v>
      </c>
      <c r="G20" s="79"/>
      <c r="H20" s="81"/>
      <c r="I20" s="81"/>
      <c r="J20" s="79"/>
      <c r="K20" s="79"/>
      <c r="L20" s="79"/>
      <c r="M20" s="81"/>
      <c r="N20" s="87"/>
      <c r="O20" s="79"/>
      <c r="P20" s="79"/>
      <c r="Q20" t="e">
        <f t="shared" si="0"/>
        <v>#NUM!</v>
      </c>
      <c r="R20">
        <f t="shared" si="1"/>
        <v>14</v>
      </c>
      <c r="S20" t="e">
        <f t="shared" si="2"/>
        <v>#NUM!</v>
      </c>
      <c r="T20" t="e">
        <f t="shared" si="3"/>
        <v>#NUM!</v>
      </c>
      <c r="U20" t="e">
        <f t="shared" si="4"/>
        <v>#NUM!</v>
      </c>
      <c r="V20" t="e">
        <f t="shared" si="5"/>
        <v>#NUM!</v>
      </c>
      <c r="W20" t="e">
        <f t="shared" si="6"/>
        <v>#NUM!</v>
      </c>
    </row>
    <row r="21" spans="1:23" ht="13.5" thickBot="1">
      <c r="A21" s="73"/>
      <c r="B21" s="75" t="s">
        <v>281</v>
      </c>
      <c r="C21" s="79">
        <v>2003</v>
      </c>
      <c r="D21" s="83" t="s">
        <v>17</v>
      </c>
      <c r="E21" s="99"/>
      <c r="F21" s="79">
        <v>13</v>
      </c>
      <c r="G21" s="99"/>
      <c r="H21" s="81"/>
      <c r="I21" s="81"/>
      <c r="J21" s="99"/>
      <c r="K21" s="99"/>
      <c r="L21" s="99"/>
      <c r="M21" s="128"/>
      <c r="N21" s="85"/>
      <c r="O21" s="99"/>
      <c r="P21" s="79"/>
      <c r="Q21" t="e">
        <f t="shared" si="0"/>
        <v>#NUM!</v>
      </c>
      <c r="R21">
        <f t="shared" si="1"/>
        <v>13</v>
      </c>
      <c r="S21" t="e">
        <f t="shared" si="2"/>
        <v>#NUM!</v>
      </c>
      <c r="T21" t="e">
        <f t="shared" si="3"/>
        <v>#NUM!</v>
      </c>
      <c r="U21" t="e">
        <f t="shared" si="4"/>
        <v>#NUM!</v>
      </c>
      <c r="V21" t="e">
        <f t="shared" si="5"/>
        <v>#NUM!</v>
      </c>
      <c r="W21" t="e">
        <f t="shared" si="6"/>
        <v>#NUM!</v>
      </c>
    </row>
    <row r="22" spans="1:23" ht="13.5" thickBot="1">
      <c r="A22" s="73"/>
      <c r="B22" s="75" t="s">
        <v>282</v>
      </c>
      <c r="C22" s="79">
        <v>2003</v>
      </c>
      <c r="D22" s="83" t="s">
        <v>283</v>
      </c>
      <c r="E22" s="79"/>
      <c r="F22" s="79">
        <v>12</v>
      </c>
      <c r="G22" s="99"/>
      <c r="H22" s="128"/>
      <c r="I22" s="128"/>
      <c r="J22" s="99"/>
      <c r="K22" s="99"/>
      <c r="L22" s="99"/>
      <c r="M22" s="128"/>
      <c r="N22" s="87"/>
      <c r="O22" s="79"/>
      <c r="P22" s="79"/>
      <c r="Q22" t="e">
        <f t="shared" si="0"/>
        <v>#NUM!</v>
      </c>
      <c r="R22">
        <f t="shared" si="1"/>
        <v>12</v>
      </c>
      <c r="S22" t="e">
        <f t="shared" si="2"/>
        <v>#NUM!</v>
      </c>
      <c r="T22" t="e">
        <f t="shared" si="3"/>
        <v>#NUM!</v>
      </c>
      <c r="U22" t="e">
        <f t="shared" si="4"/>
        <v>#NUM!</v>
      </c>
      <c r="V22" t="e">
        <f t="shared" si="5"/>
        <v>#NUM!</v>
      </c>
      <c r="W22" t="e">
        <f t="shared" si="6"/>
        <v>#NUM!</v>
      </c>
    </row>
    <row r="23" spans="1:23" ht="13.5" thickBot="1">
      <c r="A23" s="73"/>
      <c r="B23" s="76" t="s">
        <v>285</v>
      </c>
      <c r="C23" s="79">
        <v>2002</v>
      </c>
      <c r="D23" s="83" t="s">
        <v>46</v>
      </c>
      <c r="E23" s="79"/>
      <c r="F23" s="79">
        <v>11</v>
      </c>
      <c r="G23" s="79"/>
      <c r="H23" s="81"/>
      <c r="I23" s="81"/>
      <c r="J23" s="79"/>
      <c r="K23" s="79"/>
      <c r="L23" s="79"/>
      <c r="M23" s="81"/>
      <c r="N23" s="81"/>
      <c r="O23" s="79"/>
      <c r="P23" s="79"/>
      <c r="Q23" t="e">
        <f t="shared" si="0"/>
        <v>#NUM!</v>
      </c>
      <c r="R23">
        <f t="shared" si="1"/>
        <v>11</v>
      </c>
      <c r="S23" t="e">
        <f t="shared" si="2"/>
        <v>#NUM!</v>
      </c>
      <c r="T23" t="e">
        <f t="shared" si="3"/>
        <v>#NUM!</v>
      </c>
      <c r="U23" t="e">
        <f t="shared" si="4"/>
        <v>#NUM!</v>
      </c>
      <c r="V23" t="e">
        <f t="shared" si="5"/>
        <v>#NUM!</v>
      </c>
      <c r="W23" t="e">
        <f t="shared" si="6"/>
        <v>#NUM!</v>
      </c>
    </row>
    <row r="24" spans="1:23" ht="13.5" thickBot="1">
      <c r="A24" s="73"/>
      <c r="B24" s="76" t="s">
        <v>286</v>
      </c>
      <c r="C24" s="79">
        <v>2002</v>
      </c>
      <c r="D24" s="83" t="s">
        <v>229</v>
      </c>
      <c r="E24" s="79"/>
      <c r="F24" s="79">
        <v>10</v>
      </c>
      <c r="G24" s="79"/>
      <c r="H24" s="81"/>
      <c r="I24" s="81"/>
      <c r="J24" s="79"/>
      <c r="K24" s="79"/>
      <c r="L24" s="79"/>
      <c r="M24" s="81"/>
      <c r="N24" s="81"/>
      <c r="O24" s="79"/>
      <c r="P24" s="79"/>
      <c r="Q24" t="e">
        <f t="shared" si="0"/>
        <v>#NUM!</v>
      </c>
      <c r="R24">
        <f t="shared" si="1"/>
        <v>10</v>
      </c>
      <c r="S24" t="e">
        <f t="shared" si="2"/>
        <v>#NUM!</v>
      </c>
      <c r="T24" t="e">
        <f t="shared" si="3"/>
        <v>#NUM!</v>
      </c>
      <c r="U24" t="e">
        <f t="shared" si="4"/>
        <v>#NUM!</v>
      </c>
      <c r="V24" t="e">
        <f t="shared" si="5"/>
        <v>#NUM!</v>
      </c>
      <c r="W24" t="e">
        <f t="shared" si="6"/>
        <v>#NUM!</v>
      </c>
    </row>
    <row r="25" spans="1:23" ht="13.5" thickBot="1">
      <c r="A25" s="73"/>
      <c r="B25" s="75" t="s">
        <v>287</v>
      </c>
      <c r="C25" s="79">
        <v>2002</v>
      </c>
      <c r="D25" s="83" t="s">
        <v>80</v>
      </c>
      <c r="E25" s="79"/>
      <c r="F25" s="79">
        <v>9</v>
      </c>
      <c r="G25" s="79"/>
      <c r="H25" s="81"/>
      <c r="I25" s="81"/>
      <c r="J25" s="79"/>
      <c r="K25" s="79"/>
      <c r="L25" s="79"/>
      <c r="M25" s="81"/>
      <c r="N25" s="87"/>
      <c r="O25" s="79"/>
      <c r="P25" s="79"/>
      <c r="Q25" t="e">
        <f t="shared" si="0"/>
        <v>#NUM!</v>
      </c>
      <c r="R25">
        <f t="shared" si="1"/>
        <v>9</v>
      </c>
      <c r="S25" t="e">
        <f t="shared" si="2"/>
        <v>#NUM!</v>
      </c>
      <c r="T25" t="e">
        <f t="shared" si="3"/>
        <v>#NUM!</v>
      </c>
      <c r="U25" t="e">
        <f t="shared" si="4"/>
        <v>#NUM!</v>
      </c>
      <c r="V25" t="e">
        <f t="shared" si="5"/>
        <v>#NUM!</v>
      </c>
      <c r="W25" t="e">
        <f t="shared" si="6"/>
        <v>#NUM!</v>
      </c>
    </row>
    <row r="26" spans="1:23" ht="13.5" thickBot="1">
      <c r="A26" s="73"/>
      <c r="B26" s="73" t="s">
        <v>288</v>
      </c>
      <c r="C26" s="25">
        <v>2003</v>
      </c>
      <c r="D26" s="78" t="s">
        <v>15</v>
      </c>
      <c r="E26" s="25"/>
      <c r="F26" s="25">
        <v>4</v>
      </c>
      <c r="G26" s="25"/>
      <c r="H26" s="87"/>
      <c r="I26" s="87"/>
      <c r="J26" s="25"/>
      <c r="K26" s="25"/>
      <c r="L26" s="25"/>
      <c r="M26" s="87"/>
      <c r="N26" s="87"/>
      <c r="O26" s="79"/>
      <c r="P26" s="79"/>
      <c r="Q26" t="e">
        <f t="shared" si="0"/>
        <v>#NUM!</v>
      </c>
      <c r="R26">
        <f t="shared" si="1"/>
        <v>4</v>
      </c>
      <c r="S26" t="e">
        <f t="shared" si="2"/>
        <v>#NUM!</v>
      </c>
      <c r="T26" t="e">
        <f t="shared" si="3"/>
        <v>#NUM!</v>
      </c>
      <c r="U26" t="e">
        <f t="shared" si="4"/>
        <v>#NUM!</v>
      </c>
      <c r="V26" t="e">
        <f t="shared" si="5"/>
        <v>#NUM!</v>
      </c>
      <c r="W26" t="e">
        <f t="shared" si="6"/>
        <v>#NUM!</v>
      </c>
    </row>
    <row r="27" spans="1:23" ht="13.5" thickBot="1">
      <c r="A27" s="73"/>
      <c r="B27" s="73" t="s">
        <v>289</v>
      </c>
      <c r="C27" s="25">
        <v>2002</v>
      </c>
      <c r="D27" s="78" t="s">
        <v>226</v>
      </c>
      <c r="E27" s="25"/>
      <c r="F27" s="25">
        <v>3</v>
      </c>
      <c r="G27" s="25"/>
      <c r="H27" s="87"/>
      <c r="I27" s="87"/>
      <c r="J27" s="25"/>
      <c r="K27" s="25"/>
      <c r="L27" s="25"/>
      <c r="M27" s="87"/>
      <c r="N27" s="87"/>
      <c r="O27" s="79"/>
      <c r="P27" s="79"/>
      <c r="Q27" t="e">
        <f t="shared" si="0"/>
        <v>#NUM!</v>
      </c>
      <c r="R27">
        <f t="shared" si="1"/>
        <v>3</v>
      </c>
      <c r="S27" t="e">
        <f t="shared" si="2"/>
        <v>#NUM!</v>
      </c>
      <c r="T27" t="e">
        <f t="shared" si="3"/>
        <v>#NUM!</v>
      </c>
      <c r="U27" t="e">
        <f t="shared" si="4"/>
        <v>#NUM!</v>
      </c>
      <c r="V27" t="e">
        <f t="shared" si="5"/>
        <v>#NUM!</v>
      </c>
      <c r="W27" t="e">
        <f t="shared" si="6"/>
        <v>#NUM!</v>
      </c>
    </row>
    <row r="28" spans="1:23" ht="13.5" thickBot="1">
      <c r="A28" s="73"/>
      <c r="B28" s="73" t="s">
        <v>290</v>
      </c>
      <c r="C28" s="94">
        <v>2002</v>
      </c>
      <c r="D28" s="78" t="s">
        <v>291</v>
      </c>
      <c r="E28" s="94"/>
      <c r="F28" s="25">
        <v>2</v>
      </c>
      <c r="G28" s="25"/>
      <c r="H28" s="87"/>
      <c r="I28" s="87"/>
      <c r="J28" s="25"/>
      <c r="K28" s="25"/>
      <c r="L28" s="25"/>
      <c r="M28" s="87"/>
      <c r="N28" s="87"/>
      <c r="O28" s="79"/>
      <c r="P28" s="79"/>
      <c r="Q28" t="e">
        <f t="shared" si="0"/>
        <v>#NUM!</v>
      </c>
      <c r="R28">
        <f t="shared" si="1"/>
        <v>2</v>
      </c>
      <c r="S28" t="e">
        <f t="shared" si="2"/>
        <v>#NUM!</v>
      </c>
      <c r="T28" t="e">
        <f t="shared" si="3"/>
        <v>#NUM!</v>
      </c>
      <c r="U28" t="e">
        <f t="shared" si="4"/>
        <v>#NUM!</v>
      </c>
      <c r="V28" t="e">
        <f t="shared" si="5"/>
        <v>#NUM!</v>
      </c>
      <c r="W28" t="e">
        <f t="shared" si="6"/>
        <v>#NUM!</v>
      </c>
    </row>
    <row r="29" spans="1:23" ht="13.5" thickBot="1">
      <c r="A29" s="73"/>
      <c r="B29" s="73" t="s">
        <v>292</v>
      </c>
      <c r="C29" s="25">
        <v>2003</v>
      </c>
      <c r="D29" s="78" t="s">
        <v>17</v>
      </c>
      <c r="E29" s="25"/>
      <c r="F29" s="25">
        <v>1</v>
      </c>
      <c r="G29" s="25"/>
      <c r="H29" s="87"/>
      <c r="I29" s="87"/>
      <c r="J29" s="25"/>
      <c r="K29" s="25"/>
      <c r="L29" s="25"/>
      <c r="M29" s="87"/>
      <c r="N29" s="87"/>
      <c r="O29" s="79"/>
      <c r="P29" s="79"/>
      <c r="Q29" t="e">
        <f t="shared" si="0"/>
        <v>#NUM!</v>
      </c>
      <c r="R29">
        <f t="shared" si="1"/>
        <v>1</v>
      </c>
      <c r="S29" t="e">
        <f t="shared" si="2"/>
        <v>#NUM!</v>
      </c>
      <c r="T29" t="e">
        <f t="shared" si="3"/>
        <v>#NUM!</v>
      </c>
      <c r="U29" t="e">
        <f t="shared" si="4"/>
        <v>#NUM!</v>
      </c>
      <c r="V29" t="e">
        <f t="shared" si="5"/>
        <v>#NUM!</v>
      </c>
      <c r="W29" t="e">
        <f t="shared" si="6"/>
        <v>#NUM!</v>
      </c>
    </row>
    <row r="30" spans="1:23" ht="13.5" thickBot="1">
      <c r="A30" s="73"/>
      <c r="B30" s="73"/>
      <c r="C30" s="25"/>
      <c r="D30" s="78"/>
      <c r="E30" s="25"/>
      <c r="F30" s="25"/>
      <c r="G30" s="25"/>
      <c r="H30" s="87"/>
      <c r="I30" s="87"/>
      <c r="J30" s="25"/>
      <c r="K30" s="25"/>
      <c r="L30" s="25"/>
      <c r="M30" s="87"/>
      <c r="N30" s="87"/>
      <c r="O30" s="79"/>
      <c r="P30" s="79"/>
      <c r="Q30" t="e">
        <f t="shared" si="0"/>
        <v>#NUM!</v>
      </c>
      <c r="R30" t="e">
        <f t="shared" si="1"/>
        <v>#NUM!</v>
      </c>
      <c r="S30" t="e">
        <f t="shared" si="2"/>
        <v>#NUM!</v>
      </c>
      <c r="T30" t="e">
        <f t="shared" si="3"/>
        <v>#NUM!</v>
      </c>
      <c r="U30" t="e">
        <f t="shared" si="4"/>
        <v>#NUM!</v>
      </c>
      <c r="V30" t="e">
        <f t="shared" si="5"/>
        <v>#NUM!</v>
      </c>
      <c r="W30" t="e">
        <f t="shared" si="6"/>
        <v>#NUM!</v>
      </c>
    </row>
    <row r="31" spans="1:23" ht="13.5" thickBot="1">
      <c r="A31" s="73"/>
      <c r="B31" s="76"/>
      <c r="C31" s="79"/>
      <c r="D31" s="83"/>
      <c r="E31" s="79"/>
      <c r="F31" s="79"/>
      <c r="G31" s="79"/>
      <c r="H31" s="81"/>
      <c r="I31" s="81"/>
      <c r="J31" s="79"/>
      <c r="K31" s="79"/>
      <c r="L31" s="79"/>
      <c r="M31" s="81"/>
      <c r="N31" s="81"/>
      <c r="O31" s="79"/>
      <c r="P31" s="79"/>
      <c r="Q31" t="e">
        <f t="shared" si="0"/>
        <v>#NUM!</v>
      </c>
      <c r="R31" t="e">
        <f t="shared" si="1"/>
        <v>#NUM!</v>
      </c>
      <c r="S31" t="e">
        <f t="shared" si="2"/>
        <v>#NUM!</v>
      </c>
      <c r="T31" t="e">
        <f t="shared" si="3"/>
        <v>#NUM!</v>
      </c>
      <c r="U31" t="e">
        <f t="shared" si="4"/>
        <v>#NUM!</v>
      </c>
      <c r="V31" t="e">
        <f t="shared" si="5"/>
        <v>#NUM!</v>
      </c>
      <c r="W31" t="e">
        <f t="shared" si="6"/>
        <v>#NUM!</v>
      </c>
    </row>
    <row r="32" spans="1:23" ht="13.5" thickBot="1">
      <c r="A32" s="73"/>
      <c r="B32" s="75"/>
      <c r="C32" s="79"/>
      <c r="D32" s="83"/>
      <c r="E32" s="79"/>
      <c r="F32" s="79"/>
      <c r="G32" s="79"/>
      <c r="H32" s="81"/>
      <c r="I32" s="81"/>
      <c r="J32" s="79"/>
      <c r="K32" s="79"/>
      <c r="L32" s="79"/>
      <c r="M32" s="81"/>
      <c r="N32" s="87"/>
      <c r="O32" s="79"/>
      <c r="P32" s="79"/>
      <c r="Q32" t="e">
        <f t="shared" si="0"/>
        <v>#NUM!</v>
      </c>
      <c r="R32" t="e">
        <f t="shared" si="1"/>
        <v>#NUM!</v>
      </c>
      <c r="S32" t="e">
        <f t="shared" si="2"/>
        <v>#NUM!</v>
      </c>
      <c r="T32" t="e">
        <f t="shared" si="3"/>
        <v>#NUM!</v>
      </c>
      <c r="U32" t="e">
        <f t="shared" si="4"/>
        <v>#NUM!</v>
      </c>
      <c r="V32" t="e">
        <f t="shared" si="5"/>
        <v>#NUM!</v>
      </c>
      <c r="W32" t="e">
        <f t="shared" si="6"/>
        <v>#NUM!</v>
      </c>
    </row>
    <row r="33" spans="1:23" ht="13.5" thickBot="1">
      <c r="A33" s="73"/>
      <c r="B33" s="75"/>
      <c r="C33" s="79"/>
      <c r="D33" s="83"/>
      <c r="E33" s="79"/>
      <c r="F33" s="79"/>
      <c r="G33" s="79"/>
      <c r="H33" s="81"/>
      <c r="I33" s="81"/>
      <c r="J33" s="79"/>
      <c r="K33" s="79"/>
      <c r="L33" s="79"/>
      <c r="M33" s="81"/>
      <c r="N33" s="87"/>
      <c r="O33" s="79"/>
      <c r="P33" s="79"/>
      <c r="Q33" t="e">
        <f t="shared" si="0"/>
        <v>#NUM!</v>
      </c>
      <c r="R33" t="e">
        <f t="shared" si="1"/>
        <v>#NUM!</v>
      </c>
      <c r="S33" t="e">
        <f t="shared" si="2"/>
        <v>#NUM!</v>
      </c>
      <c r="T33" t="e">
        <f t="shared" si="3"/>
        <v>#NUM!</v>
      </c>
      <c r="U33" t="e">
        <f t="shared" si="4"/>
        <v>#NUM!</v>
      </c>
      <c r="V33" t="e">
        <f t="shared" si="5"/>
        <v>#NUM!</v>
      </c>
      <c r="W33" t="e">
        <f t="shared" si="6"/>
        <v>#NUM!</v>
      </c>
    </row>
    <row r="34" spans="1:23" ht="13.5" thickBot="1">
      <c r="A34" s="73"/>
      <c r="B34" s="73"/>
      <c r="C34" s="94"/>
      <c r="D34" s="78"/>
      <c r="E34" s="94"/>
      <c r="F34" s="25"/>
      <c r="G34" s="25"/>
      <c r="H34" s="87"/>
      <c r="I34" s="87"/>
      <c r="J34" s="25"/>
      <c r="K34" s="25"/>
      <c r="L34" s="25"/>
      <c r="M34" s="87"/>
      <c r="N34" s="87"/>
      <c r="O34" s="79"/>
      <c r="P34" s="79"/>
      <c r="Q34" t="e">
        <f t="shared" si="0"/>
        <v>#NUM!</v>
      </c>
      <c r="R34" t="e">
        <f t="shared" si="1"/>
        <v>#NUM!</v>
      </c>
      <c r="S34" t="e">
        <f t="shared" si="2"/>
        <v>#NUM!</v>
      </c>
      <c r="T34" t="e">
        <f t="shared" si="3"/>
        <v>#NUM!</v>
      </c>
      <c r="U34" t="e">
        <f t="shared" si="4"/>
        <v>#NUM!</v>
      </c>
      <c r="V34" t="e">
        <f t="shared" si="5"/>
        <v>#NUM!</v>
      </c>
      <c r="W34" t="e">
        <f t="shared" si="6"/>
        <v>#NUM!</v>
      </c>
    </row>
    <row r="35" spans="1:23" ht="13.5" thickBot="1">
      <c r="A35" s="73"/>
      <c r="B35" s="73"/>
      <c r="C35" s="25"/>
      <c r="D35" s="78"/>
      <c r="E35" s="25"/>
      <c r="F35" s="25"/>
      <c r="G35" s="25"/>
      <c r="H35" s="87"/>
      <c r="I35" s="87"/>
      <c r="J35" s="25"/>
      <c r="K35" s="25"/>
      <c r="L35" s="25"/>
      <c r="M35" s="87"/>
      <c r="N35" s="87"/>
      <c r="O35" s="79"/>
      <c r="P35" s="79"/>
    </row>
    <row r="36" spans="1:23" ht="13.5" thickBot="1">
      <c r="A36" s="73"/>
      <c r="B36" s="75"/>
      <c r="C36" s="79"/>
      <c r="D36" s="83"/>
      <c r="E36" s="79"/>
      <c r="F36" s="79"/>
      <c r="G36" s="79"/>
      <c r="H36" s="81"/>
      <c r="I36" s="81"/>
      <c r="J36" s="79"/>
      <c r="K36" s="79"/>
      <c r="L36" s="79"/>
      <c r="M36" s="81"/>
      <c r="N36" s="87"/>
      <c r="O36" s="79"/>
      <c r="P36" s="79"/>
    </row>
    <row r="37" spans="1:23" ht="13.5" thickBot="1">
      <c r="A37" s="73"/>
      <c r="B37" s="73"/>
      <c r="C37" s="25"/>
      <c r="D37" s="78"/>
      <c r="E37" s="25"/>
      <c r="F37" s="25"/>
      <c r="G37" s="25"/>
      <c r="H37" s="87"/>
      <c r="I37" s="87"/>
      <c r="J37" s="25"/>
      <c r="K37" s="25"/>
      <c r="L37" s="25"/>
      <c r="M37" s="87"/>
      <c r="N37" s="87"/>
      <c r="O37" s="79"/>
      <c r="P37" s="79"/>
      <c r="Q37" t="s">
        <v>10</v>
      </c>
    </row>
    <row r="38" spans="1:23" ht="13.5" thickBot="1">
      <c r="A38" s="73"/>
      <c r="B38" s="73"/>
      <c r="C38" s="25"/>
      <c r="D38" s="78"/>
      <c r="E38" s="25"/>
      <c r="F38" s="25"/>
      <c r="G38" s="25"/>
      <c r="H38" s="87"/>
      <c r="I38" s="87"/>
      <c r="J38" s="25"/>
      <c r="K38" s="25"/>
      <c r="L38" s="25"/>
      <c r="M38" s="87"/>
      <c r="N38" s="87"/>
      <c r="O38" s="79"/>
      <c r="P38" s="79"/>
    </row>
    <row r="39" spans="1:23" ht="13.5" thickBot="1">
      <c r="A39" s="73"/>
      <c r="B39" s="73"/>
      <c r="C39" s="25"/>
      <c r="D39" s="78"/>
      <c r="E39" s="25"/>
      <c r="F39" s="25"/>
      <c r="G39" s="25"/>
      <c r="H39" s="87"/>
      <c r="I39" s="87"/>
      <c r="J39" s="25"/>
      <c r="K39" s="25"/>
      <c r="L39" s="25"/>
      <c r="M39" s="87"/>
      <c r="N39" s="87"/>
      <c r="O39" s="79"/>
      <c r="P39" s="79"/>
    </row>
    <row r="40" spans="1:23" ht="13.5" thickBot="1">
      <c r="A40" s="73"/>
      <c r="B40" s="75"/>
      <c r="C40" s="79"/>
      <c r="D40" s="83"/>
      <c r="E40" s="79"/>
      <c r="F40" s="79"/>
      <c r="G40" s="79"/>
      <c r="H40" s="81"/>
      <c r="I40" s="81"/>
      <c r="J40" s="79"/>
      <c r="K40" s="79"/>
      <c r="L40" s="79"/>
      <c r="M40" s="81"/>
      <c r="N40" s="87"/>
      <c r="O40" s="79"/>
      <c r="P40" s="79"/>
    </row>
    <row r="41" spans="1:23" ht="13.5" thickBot="1">
      <c r="A41" s="73"/>
      <c r="B41" s="76"/>
      <c r="C41" s="79"/>
      <c r="D41" s="82"/>
      <c r="E41" s="79"/>
      <c r="F41" s="79"/>
      <c r="G41" s="79"/>
      <c r="H41" s="81"/>
      <c r="I41" s="81"/>
      <c r="J41" s="79"/>
      <c r="K41" s="79"/>
      <c r="L41" s="79"/>
      <c r="M41" s="81"/>
      <c r="N41" s="81"/>
      <c r="O41" s="79"/>
      <c r="P41" s="79"/>
    </row>
    <row r="42" spans="1:23" ht="13.5" thickBot="1">
      <c r="A42" s="73"/>
      <c r="B42" s="73"/>
      <c r="C42" s="25"/>
      <c r="D42" s="78"/>
      <c r="E42" s="25"/>
      <c r="F42" s="25"/>
      <c r="G42" s="25"/>
      <c r="H42" s="87"/>
      <c r="I42" s="87"/>
      <c r="J42" s="25"/>
      <c r="K42" s="25"/>
      <c r="L42" s="25"/>
      <c r="M42" s="87"/>
      <c r="N42" s="87"/>
      <c r="O42" s="79"/>
      <c r="P42" s="79"/>
    </row>
    <row r="43" spans="1:23" ht="13.5" thickBot="1">
      <c r="A43" s="73"/>
      <c r="B43" s="76"/>
      <c r="C43" s="79"/>
      <c r="D43" s="83"/>
      <c r="E43" s="79"/>
      <c r="F43" s="79"/>
      <c r="G43" s="79"/>
      <c r="H43" s="81"/>
      <c r="I43" s="81"/>
      <c r="J43" s="79"/>
      <c r="K43" s="79"/>
      <c r="L43" s="79"/>
      <c r="M43" s="81"/>
      <c r="N43" s="81"/>
      <c r="O43" s="79"/>
      <c r="P43" s="79"/>
    </row>
    <row r="44" spans="1:23" ht="13.5" thickBot="1">
      <c r="A44" s="73"/>
      <c r="B44" s="75"/>
      <c r="C44" s="79"/>
      <c r="D44" s="83"/>
      <c r="E44" s="79"/>
      <c r="F44" s="79"/>
      <c r="G44" s="79"/>
      <c r="H44" s="81"/>
      <c r="I44" s="81"/>
      <c r="J44" s="79"/>
      <c r="K44" s="79"/>
      <c r="L44" s="79"/>
      <c r="M44" s="81"/>
      <c r="N44" s="87"/>
      <c r="O44" s="79"/>
      <c r="P44" s="79"/>
    </row>
    <row r="45" spans="1:23" ht="13.5" thickBot="1">
      <c r="A45" s="73"/>
      <c r="B45" s="73"/>
      <c r="C45" s="25"/>
      <c r="D45" s="78"/>
      <c r="E45" s="25"/>
      <c r="F45" s="25"/>
      <c r="G45" s="25"/>
      <c r="H45" s="87"/>
      <c r="I45" s="87"/>
      <c r="J45" s="25"/>
      <c r="K45" s="25"/>
      <c r="L45" s="25"/>
      <c r="M45" s="87"/>
      <c r="N45" s="87"/>
      <c r="O45" s="79"/>
      <c r="P45" s="79"/>
    </row>
    <row r="46" spans="1:23" ht="13.5" thickBot="1">
      <c r="A46" s="73"/>
      <c r="B46" s="73"/>
      <c r="C46" s="25"/>
      <c r="D46" s="78"/>
      <c r="E46" s="25"/>
      <c r="F46" s="25"/>
      <c r="G46" s="25"/>
      <c r="H46" s="87"/>
      <c r="I46" s="87"/>
      <c r="J46" s="25"/>
      <c r="K46" s="25"/>
      <c r="L46" s="25"/>
      <c r="M46" s="87"/>
      <c r="N46" s="87"/>
      <c r="O46" s="79"/>
      <c r="P46" s="79"/>
    </row>
    <row r="47" spans="1:23" ht="13.5" thickBot="1">
      <c r="A47" s="73"/>
      <c r="B47" s="73"/>
      <c r="C47" s="25"/>
      <c r="D47" s="78"/>
      <c r="E47" s="25"/>
      <c r="F47" s="84"/>
      <c r="G47" s="25"/>
      <c r="H47" s="87"/>
      <c r="I47" s="87"/>
      <c r="J47" s="25"/>
      <c r="K47" s="25"/>
      <c r="L47" s="25"/>
      <c r="M47" s="87"/>
      <c r="N47" s="87"/>
      <c r="O47" s="79"/>
      <c r="P47" s="79"/>
    </row>
    <row r="48" spans="1:23" ht="13.5" thickBot="1">
      <c r="A48" s="73"/>
      <c r="B48" s="75"/>
      <c r="C48" s="79"/>
      <c r="D48" s="83"/>
      <c r="E48" s="79"/>
      <c r="F48" s="79"/>
      <c r="G48" s="79"/>
      <c r="H48" s="81"/>
      <c r="I48" s="81"/>
      <c r="J48" s="79"/>
      <c r="K48" s="79"/>
      <c r="L48" s="79"/>
      <c r="M48" s="81"/>
      <c r="N48" s="87"/>
      <c r="O48" s="79"/>
      <c r="P48" s="79"/>
    </row>
    <row r="49" spans="1:16" ht="13.5" thickBot="1">
      <c r="A49" s="73"/>
      <c r="B49" s="73"/>
      <c r="C49" s="25"/>
      <c r="D49" s="78"/>
      <c r="E49" s="25"/>
      <c r="F49" s="25"/>
      <c r="G49" s="25"/>
      <c r="H49" s="87"/>
      <c r="I49" s="87"/>
      <c r="J49" s="25"/>
      <c r="K49" s="25"/>
      <c r="L49" s="25"/>
      <c r="M49" s="87"/>
      <c r="N49" s="87"/>
      <c r="O49" s="79"/>
      <c r="P49" s="79"/>
    </row>
    <row r="50" spans="1:16" ht="13.5" thickBot="1">
      <c r="A50" s="73"/>
      <c r="B50" s="75"/>
      <c r="C50" s="79"/>
      <c r="D50" s="83"/>
      <c r="E50" s="79"/>
      <c r="F50" s="79"/>
      <c r="G50" s="79"/>
      <c r="H50" s="81"/>
      <c r="I50" s="81"/>
      <c r="J50" s="79"/>
      <c r="K50" s="79"/>
      <c r="L50" s="79"/>
      <c r="M50" s="81"/>
      <c r="N50" s="87"/>
      <c r="O50" s="79"/>
      <c r="P50" s="79"/>
    </row>
    <row r="51" spans="1:16" ht="13.5" thickBot="1">
      <c r="A51" s="73"/>
      <c r="B51" s="76"/>
      <c r="C51" s="79"/>
      <c r="D51" s="83"/>
      <c r="E51" s="79"/>
      <c r="F51" s="79"/>
      <c r="G51" s="79"/>
      <c r="H51" s="81"/>
      <c r="I51" s="81"/>
      <c r="J51" s="79"/>
      <c r="K51" s="79"/>
      <c r="L51" s="79"/>
      <c r="M51" s="81"/>
      <c r="N51" s="81"/>
      <c r="O51" s="79"/>
      <c r="P51" s="79"/>
    </row>
    <row r="52" spans="1:16" ht="13.5" thickBot="1">
      <c r="A52" s="73"/>
      <c r="B52" s="76"/>
      <c r="C52" s="79"/>
      <c r="D52" s="83"/>
      <c r="E52" s="79"/>
      <c r="F52" s="79"/>
      <c r="G52" s="79"/>
      <c r="H52" s="81"/>
      <c r="I52" s="81"/>
      <c r="J52" s="79"/>
      <c r="K52" s="79"/>
      <c r="L52" s="79"/>
      <c r="M52" s="81"/>
      <c r="N52" s="81"/>
      <c r="O52" s="79"/>
      <c r="P52" s="79"/>
    </row>
    <row r="53" spans="1:16" ht="13.5" thickBot="1">
      <c r="A53" s="73"/>
      <c r="B53" s="75"/>
      <c r="C53" s="79"/>
      <c r="D53" s="83"/>
      <c r="E53" s="79"/>
      <c r="F53" s="79"/>
      <c r="G53" s="79"/>
      <c r="H53" s="81"/>
      <c r="I53" s="81"/>
      <c r="J53" s="79"/>
      <c r="K53" s="79"/>
      <c r="L53" s="79"/>
      <c r="M53" s="81"/>
      <c r="N53" s="87"/>
      <c r="O53" s="79"/>
      <c r="P53" s="79"/>
    </row>
    <row r="54" spans="1:16" ht="13.5" thickBot="1">
      <c r="A54" s="73"/>
      <c r="B54" s="76"/>
      <c r="C54" s="79"/>
      <c r="D54" s="83"/>
      <c r="E54" s="79"/>
      <c r="F54" s="79"/>
      <c r="G54" s="79"/>
      <c r="H54" s="81"/>
      <c r="I54" s="81"/>
      <c r="J54" s="79"/>
      <c r="K54" s="79"/>
      <c r="L54" s="79"/>
      <c r="M54" s="81"/>
      <c r="N54" s="81"/>
      <c r="O54" s="79"/>
      <c r="P54" s="79"/>
    </row>
    <row r="55" spans="1:16" ht="13.5" thickBot="1">
      <c r="A55" s="73"/>
      <c r="B55" s="73"/>
      <c r="C55" s="25"/>
      <c r="D55" s="78"/>
      <c r="E55" s="25"/>
      <c r="F55" s="25"/>
      <c r="G55" s="25"/>
      <c r="H55" s="87"/>
      <c r="I55" s="87"/>
      <c r="J55" s="25"/>
      <c r="K55" s="25"/>
      <c r="L55" s="25"/>
      <c r="M55" s="87"/>
      <c r="N55" s="87"/>
      <c r="O55" s="79"/>
      <c r="P55" s="79"/>
    </row>
    <row r="56" spans="1:16" ht="13.5" thickBot="1">
      <c r="A56" s="73"/>
      <c r="B56" s="73"/>
      <c r="C56" s="94"/>
      <c r="D56" s="78"/>
      <c r="E56" s="94"/>
      <c r="F56" s="25"/>
      <c r="G56" s="25"/>
      <c r="H56" s="87"/>
      <c r="I56" s="87"/>
      <c r="J56" s="25"/>
      <c r="K56" s="25"/>
      <c r="L56" s="25"/>
      <c r="M56" s="87"/>
      <c r="N56" s="87"/>
      <c r="O56" s="79"/>
      <c r="P56" s="79"/>
    </row>
    <row r="57" spans="1:16" ht="13.5" thickBot="1">
      <c r="A57" s="73"/>
      <c r="B57" s="76"/>
      <c r="C57" s="79"/>
      <c r="D57" s="82"/>
      <c r="E57" s="79"/>
      <c r="F57" s="79"/>
      <c r="G57" s="79"/>
      <c r="H57" s="81"/>
      <c r="I57" s="81"/>
      <c r="J57" s="79"/>
      <c r="K57" s="79"/>
      <c r="L57" s="79"/>
      <c r="M57" s="81"/>
      <c r="N57" s="87"/>
      <c r="O57" s="79"/>
      <c r="P57" s="79"/>
    </row>
    <row r="58" spans="1:16" ht="13.5" thickBot="1">
      <c r="A58" s="73"/>
      <c r="B58" s="76"/>
      <c r="C58" s="79"/>
      <c r="D58" s="82"/>
      <c r="E58" s="79"/>
      <c r="F58" s="79"/>
      <c r="G58" s="79"/>
      <c r="H58" s="81"/>
      <c r="I58" s="81"/>
      <c r="J58" s="79"/>
      <c r="K58" s="79"/>
      <c r="L58" s="79"/>
      <c r="M58" s="81"/>
      <c r="N58" s="87"/>
      <c r="O58" s="79"/>
      <c r="P58" s="79"/>
    </row>
    <row r="59" spans="1:16" ht="13.5" thickBot="1">
      <c r="A59" s="73"/>
      <c r="B59" s="73"/>
      <c r="C59" s="25"/>
      <c r="D59" s="80"/>
      <c r="E59" s="25"/>
      <c r="F59" s="25"/>
      <c r="G59" s="25"/>
      <c r="H59" s="87"/>
      <c r="I59" s="87"/>
      <c r="J59" s="25"/>
      <c r="K59" s="25"/>
      <c r="L59" s="25"/>
      <c r="M59" s="87"/>
      <c r="N59" s="87"/>
      <c r="O59" s="79"/>
      <c r="P59" s="79"/>
    </row>
    <row r="60" spans="1:16" ht="13.5" thickBot="1">
      <c r="A60" s="73"/>
      <c r="B60" s="73"/>
      <c r="C60" s="25"/>
      <c r="D60" s="78"/>
      <c r="E60" s="25"/>
      <c r="F60" s="25"/>
      <c r="G60" s="25"/>
      <c r="H60" s="87"/>
      <c r="I60" s="87"/>
      <c r="J60" s="25"/>
      <c r="K60" s="25"/>
      <c r="L60" s="25"/>
      <c r="M60" s="87"/>
      <c r="N60" s="87"/>
      <c r="O60" s="79"/>
      <c r="P60" s="79"/>
    </row>
    <row r="61" spans="1:16" ht="13.5" thickBot="1">
      <c r="A61" s="73"/>
      <c r="B61" s="73"/>
      <c r="C61" s="94"/>
      <c r="D61" s="78"/>
      <c r="E61" s="94"/>
      <c r="F61" s="25"/>
      <c r="G61" s="25"/>
      <c r="H61" s="87"/>
      <c r="I61" s="87"/>
      <c r="J61" s="25"/>
      <c r="K61" s="25"/>
      <c r="L61" s="25"/>
      <c r="M61" s="87"/>
      <c r="N61" s="87"/>
      <c r="O61" s="79"/>
      <c r="P61" s="79"/>
    </row>
    <row r="62" spans="1:16" ht="13.5" thickBot="1">
      <c r="A62" s="73"/>
      <c r="B62" s="75"/>
      <c r="C62" s="79"/>
      <c r="D62" s="83"/>
      <c r="E62" s="79"/>
      <c r="F62" s="79"/>
      <c r="G62" s="79"/>
      <c r="H62" s="81"/>
      <c r="I62" s="81"/>
      <c r="J62" s="79"/>
      <c r="K62" s="79"/>
      <c r="L62" s="79"/>
      <c r="M62" s="81"/>
      <c r="N62" s="87"/>
      <c r="O62" s="79"/>
      <c r="P62" s="79"/>
    </row>
    <row r="63" spans="1:16" ht="13.5" thickBot="1">
      <c r="A63" s="73"/>
      <c r="B63" s="73"/>
      <c r="C63" s="25"/>
      <c r="D63" s="78"/>
      <c r="E63" s="25"/>
      <c r="F63" s="25"/>
      <c r="G63" s="25"/>
      <c r="H63" s="87"/>
      <c r="I63" s="87"/>
      <c r="J63" s="25"/>
      <c r="K63" s="25"/>
      <c r="L63" s="25"/>
      <c r="M63" s="87"/>
      <c r="N63" s="87"/>
      <c r="O63" s="79"/>
      <c r="P63" s="79"/>
    </row>
    <row r="64" spans="1:16" ht="13.5" thickBot="1">
      <c r="A64" s="73"/>
      <c r="B64" s="76"/>
      <c r="C64" s="79"/>
      <c r="D64" s="82"/>
      <c r="E64" s="79"/>
      <c r="F64" s="79"/>
      <c r="G64" s="79"/>
      <c r="H64" s="81"/>
      <c r="I64" s="81"/>
      <c r="J64" s="79"/>
      <c r="K64" s="79"/>
      <c r="L64" s="79"/>
      <c r="M64" s="81"/>
      <c r="N64" s="81"/>
      <c r="O64" s="79"/>
      <c r="P64" s="79"/>
    </row>
    <row r="65" spans="1:16" ht="13.5" thickBot="1">
      <c r="A65" s="73"/>
      <c r="B65" s="76"/>
      <c r="C65" s="81"/>
      <c r="D65" s="82"/>
      <c r="E65" s="79"/>
      <c r="F65" s="79"/>
      <c r="G65" s="79"/>
      <c r="H65" s="81"/>
      <c r="I65" s="81"/>
      <c r="J65" s="79"/>
      <c r="K65" s="79"/>
      <c r="L65" s="79"/>
      <c r="M65" s="81"/>
      <c r="N65" s="87"/>
      <c r="O65" s="79"/>
      <c r="P65" s="79"/>
    </row>
    <row r="66" spans="1:16" ht="13.5" thickBot="1">
      <c r="A66" s="73"/>
      <c r="B66" s="75"/>
      <c r="C66" s="79"/>
      <c r="D66" s="83"/>
      <c r="E66" s="79"/>
      <c r="F66" s="79"/>
      <c r="G66" s="79"/>
      <c r="H66" s="81"/>
      <c r="I66" s="81"/>
      <c r="J66" s="79"/>
      <c r="K66" s="79"/>
      <c r="L66" s="79"/>
      <c r="M66" s="81"/>
      <c r="N66" s="87"/>
      <c r="O66" s="79"/>
      <c r="P66" s="79"/>
    </row>
    <row r="67" spans="1:16" ht="13.5" thickBot="1">
      <c r="A67" s="73"/>
      <c r="B67" s="75"/>
      <c r="C67" s="79"/>
      <c r="D67" s="83"/>
      <c r="E67" s="79"/>
      <c r="F67" s="79"/>
      <c r="G67" s="79"/>
      <c r="H67" s="81"/>
      <c r="I67" s="81"/>
      <c r="J67" s="79"/>
      <c r="K67" s="79"/>
      <c r="L67" s="79"/>
      <c r="M67" s="81"/>
      <c r="N67" s="87"/>
      <c r="O67" s="79"/>
      <c r="P67" s="79"/>
    </row>
    <row r="68" spans="1:16" ht="13.5" thickBot="1">
      <c r="A68" s="73"/>
      <c r="B68" s="73"/>
      <c r="C68" s="25"/>
      <c r="D68" s="78"/>
      <c r="E68" s="25"/>
      <c r="F68" s="25"/>
      <c r="G68" s="25"/>
      <c r="H68" s="87"/>
      <c r="I68" s="87"/>
      <c r="J68" s="25"/>
      <c r="K68" s="25"/>
      <c r="L68" s="25"/>
      <c r="M68" s="87"/>
      <c r="N68" s="87"/>
      <c r="O68" s="79"/>
      <c r="P68" s="79"/>
    </row>
    <row r="69" spans="1:16" ht="13.5" thickBot="1">
      <c r="A69" s="73"/>
      <c r="B69" s="75"/>
      <c r="C69" s="79"/>
      <c r="D69" s="83"/>
      <c r="E69" s="79"/>
      <c r="F69" s="79"/>
      <c r="G69" s="79"/>
      <c r="H69" s="81"/>
      <c r="I69" s="81"/>
      <c r="J69" s="79"/>
      <c r="K69" s="79"/>
      <c r="L69" s="79"/>
      <c r="M69" s="81"/>
      <c r="N69" s="87"/>
      <c r="O69" s="79"/>
      <c r="P69" s="79"/>
    </row>
    <row r="70" spans="1:16" ht="13.5" thickBot="1">
      <c r="A70" s="73"/>
      <c r="B70" s="75"/>
      <c r="C70" s="79"/>
      <c r="D70" s="83"/>
      <c r="E70" s="79"/>
      <c r="F70" s="79"/>
      <c r="G70" s="79"/>
      <c r="H70" s="81"/>
      <c r="I70" s="81"/>
      <c r="J70" s="79"/>
      <c r="K70" s="79"/>
      <c r="L70" s="79"/>
      <c r="M70" s="81"/>
      <c r="N70" s="87"/>
      <c r="O70" s="79"/>
      <c r="P70" s="79"/>
    </row>
    <row r="71" spans="1:16" ht="13.5" thickBot="1">
      <c r="A71" s="73"/>
      <c r="B71" s="76"/>
      <c r="C71" s="79"/>
      <c r="D71" s="83"/>
      <c r="E71" s="79"/>
      <c r="F71" s="79"/>
      <c r="G71" s="79"/>
      <c r="H71" s="81"/>
      <c r="I71" s="81"/>
      <c r="J71" s="79"/>
      <c r="K71" s="79"/>
      <c r="L71" s="79"/>
      <c r="M71" s="81"/>
      <c r="N71" s="81"/>
      <c r="O71" s="79"/>
      <c r="P71" s="79"/>
    </row>
    <row r="72" spans="1:16" ht="13.5" thickBot="1">
      <c r="A72" s="73"/>
      <c r="B72" s="73"/>
      <c r="C72" s="25"/>
      <c r="D72" s="78"/>
      <c r="E72" s="25"/>
      <c r="F72" s="25"/>
      <c r="G72" s="25"/>
      <c r="H72" s="87"/>
      <c r="I72" s="87"/>
      <c r="J72" s="25"/>
      <c r="K72" s="25"/>
      <c r="L72" s="25"/>
      <c r="M72" s="87"/>
      <c r="N72" s="87"/>
      <c r="O72" s="79"/>
      <c r="P72" s="79"/>
    </row>
    <row r="73" spans="1:16" ht="13.5" thickBot="1">
      <c r="A73" s="73"/>
      <c r="B73" s="76"/>
      <c r="C73" s="79"/>
      <c r="D73" s="82"/>
      <c r="E73" s="79"/>
      <c r="F73" s="79"/>
      <c r="G73" s="79"/>
      <c r="H73" s="81"/>
      <c r="I73" s="81"/>
      <c r="J73" s="79"/>
      <c r="K73" s="79"/>
      <c r="L73" s="79"/>
      <c r="M73" s="81"/>
      <c r="N73" s="81"/>
      <c r="O73" s="79"/>
      <c r="P73" s="79"/>
    </row>
    <row r="74" spans="1:16" ht="13.5" thickBot="1">
      <c r="A74" s="73"/>
      <c r="B74" s="76"/>
      <c r="C74" s="79"/>
      <c r="D74" s="82"/>
      <c r="E74" s="79"/>
      <c r="F74" s="79"/>
      <c r="G74" s="79"/>
      <c r="H74" s="81"/>
      <c r="I74" s="81"/>
      <c r="J74" s="79"/>
      <c r="K74" s="79"/>
      <c r="L74" s="79"/>
      <c r="M74" s="81"/>
      <c r="N74" s="81"/>
      <c r="O74" s="79"/>
      <c r="P74" s="79"/>
    </row>
    <row r="75" spans="1:16" ht="13.5" thickBot="1">
      <c r="A75" s="73"/>
      <c r="B75" s="76"/>
      <c r="C75" s="81"/>
      <c r="D75" s="82"/>
      <c r="E75" s="79"/>
      <c r="F75" s="79"/>
      <c r="G75" s="79"/>
      <c r="H75" s="81"/>
      <c r="I75" s="81"/>
      <c r="J75" s="79"/>
      <c r="K75" s="79"/>
      <c r="L75" s="79"/>
      <c r="M75" s="81"/>
      <c r="N75" s="87"/>
      <c r="O75" s="79"/>
      <c r="P75" s="79"/>
    </row>
    <row r="76" spans="1:16" ht="13.5" thickBot="1">
      <c r="A76" s="73"/>
      <c r="B76" s="73"/>
      <c r="C76" s="25"/>
      <c r="D76" s="78"/>
      <c r="E76" s="25"/>
      <c r="F76" s="25"/>
      <c r="G76" s="25"/>
      <c r="H76" s="87"/>
      <c r="I76" s="87"/>
      <c r="J76" s="25"/>
      <c r="K76" s="25"/>
      <c r="L76" s="25"/>
      <c r="M76" s="87"/>
      <c r="N76" s="87"/>
      <c r="O76" s="79"/>
      <c r="P76" s="79"/>
    </row>
    <row r="77" spans="1:16" ht="13.5" thickBot="1">
      <c r="A77" s="73"/>
      <c r="B77" s="76"/>
      <c r="C77" s="79"/>
      <c r="D77" s="83"/>
      <c r="E77" s="79"/>
      <c r="F77" s="79"/>
      <c r="G77" s="79"/>
      <c r="H77" s="81"/>
      <c r="I77" s="81"/>
      <c r="J77" s="79"/>
      <c r="K77" s="79"/>
      <c r="L77" s="79"/>
      <c r="M77" s="81"/>
      <c r="N77" s="81"/>
      <c r="O77" s="79"/>
      <c r="P77" s="79"/>
    </row>
    <row r="78" spans="1:16" ht="13.5" thickBot="1">
      <c r="A78" s="73"/>
      <c r="B78" s="73"/>
      <c r="C78" s="25"/>
      <c r="D78" s="78"/>
      <c r="E78" s="25"/>
      <c r="F78" s="25"/>
      <c r="G78" s="25"/>
      <c r="H78" s="87"/>
      <c r="I78" s="87"/>
      <c r="J78" s="25"/>
      <c r="K78" s="25"/>
      <c r="L78" s="25"/>
      <c r="M78" s="87"/>
      <c r="N78" s="87"/>
      <c r="O78" s="79"/>
      <c r="P78" s="79"/>
    </row>
    <row r="79" spans="1:16" ht="13.5" thickBot="1">
      <c r="A79" s="73"/>
      <c r="B79" s="76"/>
      <c r="C79" s="81"/>
      <c r="D79" s="82"/>
      <c r="E79" s="79"/>
      <c r="F79" s="79"/>
      <c r="G79" s="79"/>
      <c r="H79" s="81"/>
      <c r="I79" s="81"/>
      <c r="J79" s="79"/>
      <c r="K79" s="79"/>
      <c r="L79" s="79"/>
      <c r="M79" s="81"/>
      <c r="N79" s="87"/>
      <c r="O79" s="79"/>
      <c r="P79" s="79"/>
    </row>
    <row r="80" spans="1:16" ht="13.5" thickBot="1">
      <c r="A80" s="73"/>
      <c r="B80" s="76"/>
      <c r="C80" s="81"/>
      <c r="D80" s="83"/>
      <c r="E80" s="79"/>
      <c r="F80" s="79"/>
      <c r="G80" s="79"/>
      <c r="H80" s="81"/>
      <c r="I80" s="81"/>
      <c r="J80" s="79"/>
      <c r="K80" s="79"/>
      <c r="L80" s="79"/>
      <c r="M80" s="81"/>
      <c r="N80" s="81"/>
      <c r="O80" s="79"/>
      <c r="P80" s="81"/>
    </row>
    <row r="81" spans="1:16" ht="13.5" thickBot="1">
      <c r="A81" s="73"/>
      <c r="B81" s="76"/>
      <c r="C81" s="79"/>
      <c r="D81" s="82"/>
      <c r="E81" s="79"/>
      <c r="F81" s="79"/>
      <c r="G81" s="79"/>
      <c r="H81" s="81"/>
      <c r="I81" s="81"/>
      <c r="J81" s="79"/>
      <c r="K81" s="79"/>
      <c r="L81" s="79"/>
      <c r="M81" s="81"/>
      <c r="N81" s="81"/>
      <c r="O81" s="79"/>
      <c r="P81" s="79"/>
    </row>
    <row r="82" spans="1:16" ht="13.5" thickBot="1">
      <c r="A82" s="73"/>
      <c r="B82" s="76"/>
      <c r="C82" s="79"/>
      <c r="D82" s="83"/>
      <c r="E82" s="79"/>
      <c r="F82" s="79"/>
      <c r="G82" s="79"/>
      <c r="H82" s="81"/>
      <c r="I82" s="81"/>
      <c r="J82" s="79"/>
      <c r="K82" s="79"/>
      <c r="L82" s="79"/>
      <c r="M82" s="81"/>
      <c r="N82" s="81"/>
      <c r="O82" s="79"/>
      <c r="P82" s="79"/>
    </row>
    <row r="83" spans="1:16" ht="13.5" thickBot="1">
      <c r="A83" s="73"/>
      <c r="B83" s="75"/>
      <c r="C83" s="79"/>
      <c r="D83" s="83"/>
      <c r="E83" s="79"/>
      <c r="F83" s="79"/>
      <c r="G83" s="79"/>
      <c r="H83" s="81"/>
      <c r="I83" s="81"/>
      <c r="J83" s="79"/>
      <c r="K83" s="79"/>
      <c r="L83" s="79"/>
      <c r="M83" s="81"/>
      <c r="N83" s="87"/>
      <c r="O83" s="79"/>
      <c r="P83" s="79"/>
    </row>
    <row r="84" spans="1:16" ht="13.5" thickBot="1">
      <c r="A84" s="73"/>
      <c r="B84" s="73"/>
      <c r="C84" s="25"/>
      <c r="D84" s="78"/>
      <c r="E84" s="25"/>
      <c r="F84" s="25"/>
      <c r="G84" s="25"/>
      <c r="H84" s="87"/>
      <c r="I84" s="87"/>
      <c r="J84" s="25"/>
      <c r="K84" s="25"/>
      <c r="L84" s="25"/>
      <c r="M84" s="87"/>
      <c r="N84" s="87"/>
      <c r="O84" s="79"/>
      <c r="P84" s="79"/>
    </row>
    <row r="85" spans="1:16" ht="13.5" thickBot="1">
      <c r="A85" s="73"/>
      <c r="B85" s="75"/>
      <c r="C85" s="79"/>
      <c r="D85" s="83"/>
      <c r="E85" s="79"/>
      <c r="F85" s="79"/>
      <c r="G85" s="79"/>
      <c r="H85" s="81"/>
      <c r="I85" s="81"/>
      <c r="J85" s="79"/>
      <c r="K85" s="79"/>
      <c r="L85" s="79"/>
      <c r="M85" s="81"/>
      <c r="N85" s="87"/>
      <c r="O85" s="79"/>
      <c r="P85" s="79"/>
    </row>
    <row r="86" spans="1:16" ht="13.5" thickBot="1">
      <c r="A86" s="73"/>
      <c r="B86" s="76"/>
      <c r="C86" s="79"/>
      <c r="D86" s="83"/>
      <c r="E86" s="79"/>
      <c r="F86" s="79"/>
      <c r="G86" s="79"/>
      <c r="H86" s="81"/>
      <c r="I86" s="81"/>
      <c r="J86" s="79"/>
      <c r="K86" s="79"/>
      <c r="L86" s="79"/>
      <c r="M86" s="81"/>
      <c r="N86" s="81"/>
      <c r="O86" s="79"/>
      <c r="P86" s="79"/>
    </row>
    <row r="87" spans="1:16" ht="13.5" thickBot="1">
      <c r="A87" s="73"/>
      <c r="B87" s="75"/>
      <c r="C87" s="79"/>
      <c r="D87" s="83"/>
      <c r="E87" s="79"/>
      <c r="F87" s="79"/>
      <c r="G87" s="79"/>
      <c r="H87" s="81"/>
      <c r="I87" s="81"/>
      <c r="J87" s="79"/>
      <c r="K87" s="79"/>
      <c r="L87" s="79"/>
      <c r="M87" s="81"/>
      <c r="N87" s="87"/>
      <c r="O87" s="79"/>
      <c r="P87" s="79"/>
    </row>
    <row r="88" spans="1:16" ht="13.5" thickBot="1">
      <c r="A88" s="73"/>
      <c r="B88" s="75"/>
      <c r="C88" s="79"/>
      <c r="D88" s="83"/>
      <c r="E88" s="79"/>
      <c r="F88" s="79"/>
      <c r="G88" s="79"/>
      <c r="H88" s="81"/>
      <c r="I88" s="81"/>
      <c r="J88" s="79"/>
      <c r="K88" s="79"/>
      <c r="L88" s="79"/>
      <c r="M88" s="81"/>
      <c r="N88" s="87"/>
      <c r="O88" s="79"/>
      <c r="P88" s="79"/>
    </row>
    <row r="89" spans="1:16" ht="13.5" thickBot="1">
      <c r="A89" s="73"/>
      <c r="B89" s="76"/>
      <c r="C89" s="79"/>
      <c r="D89" s="82"/>
      <c r="E89" s="79"/>
      <c r="F89" s="79"/>
      <c r="G89" s="79"/>
      <c r="H89" s="81"/>
      <c r="I89" s="81"/>
      <c r="J89" s="79"/>
      <c r="K89" s="79"/>
      <c r="L89" s="79"/>
      <c r="M89" s="81"/>
      <c r="N89" s="81"/>
      <c r="O89" s="79"/>
      <c r="P89" s="79"/>
    </row>
    <row r="90" spans="1:16" ht="13.5" thickBot="1">
      <c r="A90" s="73"/>
      <c r="B90" s="76"/>
      <c r="C90" s="81"/>
      <c r="D90" s="82"/>
      <c r="E90" s="79"/>
      <c r="F90" s="79"/>
      <c r="G90" s="79"/>
      <c r="H90" s="81"/>
      <c r="I90" s="81"/>
      <c r="J90" s="79"/>
      <c r="K90" s="79"/>
      <c r="L90" s="79"/>
      <c r="M90" s="81"/>
      <c r="N90" s="87"/>
      <c r="O90" s="79"/>
      <c r="P90" s="79"/>
    </row>
    <row r="91" spans="1:16" ht="13.5" thickBot="1">
      <c r="A91" s="73"/>
      <c r="B91" s="75"/>
      <c r="C91" s="79"/>
      <c r="D91" s="83"/>
      <c r="E91" s="79"/>
      <c r="F91" s="79"/>
      <c r="G91" s="79"/>
      <c r="H91" s="81"/>
      <c r="I91" s="81"/>
      <c r="J91" s="79"/>
      <c r="K91" s="79"/>
      <c r="L91" s="79"/>
      <c r="M91" s="81"/>
      <c r="N91" s="87"/>
      <c r="O91" s="79"/>
      <c r="P91" s="79"/>
    </row>
    <row r="92" spans="1:16" ht="13.5" thickBot="1">
      <c r="A92" s="73">
        <v>89</v>
      </c>
      <c r="B92" s="73"/>
      <c r="C92" s="94"/>
      <c r="D92" s="78"/>
      <c r="E92" s="94"/>
      <c r="F92" s="25"/>
      <c r="G92" s="25"/>
      <c r="H92" s="87"/>
      <c r="I92" s="87"/>
      <c r="J92" s="25"/>
      <c r="K92" s="25"/>
      <c r="L92" s="25"/>
      <c r="M92" s="87"/>
      <c r="N92" s="87"/>
      <c r="O92" s="79"/>
      <c r="P92" s="79"/>
    </row>
    <row r="93" spans="1:16" ht="13.5" thickBot="1">
      <c r="A93" s="73">
        <v>90</v>
      </c>
      <c r="B93" s="74"/>
      <c r="C93" s="85"/>
      <c r="D93" s="86"/>
      <c r="E93" s="79"/>
      <c r="F93" s="79"/>
      <c r="G93" s="87"/>
      <c r="H93" s="81"/>
      <c r="I93" s="81"/>
      <c r="J93" s="79"/>
      <c r="K93" s="79"/>
      <c r="L93" s="79"/>
      <c r="M93" s="81"/>
      <c r="N93" s="87"/>
      <c r="O93" s="79"/>
      <c r="P93" s="79"/>
    </row>
    <row r="94" spans="1:16" ht="13.5" thickBot="1">
      <c r="A94" s="73">
        <v>91</v>
      </c>
      <c r="B94" s="74"/>
      <c r="C94" s="85"/>
      <c r="D94" s="86"/>
      <c r="E94" s="79"/>
      <c r="F94" s="79"/>
      <c r="G94" s="87"/>
      <c r="H94" s="81"/>
      <c r="I94" s="81"/>
      <c r="J94" s="79"/>
      <c r="K94" s="79"/>
      <c r="L94" s="79"/>
      <c r="M94" s="81"/>
      <c r="N94" s="87"/>
      <c r="O94" s="79"/>
      <c r="P94" s="79"/>
    </row>
    <row r="95" spans="1:16" ht="13.5" thickBot="1">
      <c r="A95" s="73">
        <v>92</v>
      </c>
      <c r="B95" s="74"/>
      <c r="C95" s="85"/>
      <c r="D95" s="83"/>
      <c r="E95" s="79"/>
      <c r="F95" s="79"/>
      <c r="G95" s="87"/>
      <c r="H95" s="81"/>
      <c r="I95" s="81"/>
      <c r="J95" s="79"/>
      <c r="K95" s="79"/>
      <c r="L95" s="79"/>
      <c r="M95" s="81"/>
      <c r="N95" s="87"/>
      <c r="O95" s="79"/>
      <c r="P95" s="79"/>
    </row>
    <row r="96" spans="1:16" ht="13.5" thickBot="1">
      <c r="A96" s="73">
        <v>93</v>
      </c>
      <c r="B96" s="75"/>
      <c r="C96" s="79"/>
      <c r="D96" s="83"/>
      <c r="E96" s="79"/>
      <c r="F96" s="79"/>
      <c r="G96" s="79"/>
      <c r="H96" s="81"/>
      <c r="I96" s="81"/>
      <c r="J96" s="79"/>
      <c r="K96" s="79"/>
      <c r="L96" s="79"/>
      <c r="M96" s="81"/>
      <c r="N96" s="87"/>
      <c r="O96" s="79"/>
      <c r="P96" s="79"/>
    </row>
    <row r="97" spans="1:16" ht="13.5" thickBot="1">
      <c r="A97" s="73">
        <v>94</v>
      </c>
      <c r="B97" s="75"/>
      <c r="C97" s="79"/>
      <c r="D97" s="83"/>
      <c r="E97" s="79"/>
      <c r="F97" s="79"/>
      <c r="G97" s="79"/>
      <c r="H97" s="81"/>
      <c r="I97" s="81"/>
      <c r="J97" s="79"/>
      <c r="K97" s="79"/>
      <c r="L97" s="79"/>
      <c r="M97" s="81"/>
      <c r="N97" s="87"/>
      <c r="O97" s="79"/>
      <c r="P97" s="79"/>
    </row>
    <row r="98" spans="1:16" ht="13.5" thickBot="1">
      <c r="A98" s="73">
        <v>95</v>
      </c>
      <c r="B98" s="75"/>
      <c r="C98" s="79"/>
      <c r="D98" s="83"/>
      <c r="E98" s="79"/>
      <c r="F98" s="79"/>
      <c r="G98" s="79"/>
      <c r="H98" s="81"/>
      <c r="I98" s="81"/>
      <c r="J98" s="79"/>
      <c r="K98" s="79"/>
      <c r="L98" s="79"/>
      <c r="M98" s="81"/>
      <c r="N98" s="87"/>
      <c r="O98" s="79"/>
      <c r="P98" s="79"/>
    </row>
    <row r="99" spans="1:16" ht="13.5" thickBot="1">
      <c r="A99" s="73">
        <v>96</v>
      </c>
      <c r="B99" s="75"/>
      <c r="C99" s="79"/>
      <c r="D99" s="83"/>
      <c r="E99" s="79"/>
      <c r="F99" s="79"/>
      <c r="G99" s="79"/>
      <c r="H99" s="81"/>
      <c r="I99" s="81"/>
      <c r="J99" s="79"/>
      <c r="K99" s="79"/>
      <c r="L99" s="79"/>
      <c r="M99" s="81"/>
      <c r="N99" s="87"/>
      <c r="O99" s="79"/>
      <c r="P99" s="79"/>
    </row>
    <row r="100" spans="1:16" ht="13.5" thickBot="1">
      <c r="A100" s="73">
        <v>97</v>
      </c>
      <c r="B100" s="75"/>
      <c r="C100" s="79"/>
      <c r="D100" s="83"/>
      <c r="E100" s="79"/>
      <c r="F100" s="79"/>
      <c r="G100" s="79"/>
      <c r="H100" s="81"/>
      <c r="I100" s="81"/>
      <c r="J100" s="79"/>
      <c r="K100" s="79"/>
      <c r="L100" s="79"/>
      <c r="M100" s="81"/>
      <c r="N100" s="87"/>
      <c r="O100" s="79"/>
      <c r="P100" s="79"/>
    </row>
    <row r="101" spans="1:16" ht="13.5" thickBot="1">
      <c r="A101" s="73">
        <v>98</v>
      </c>
      <c r="B101" s="75"/>
      <c r="C101" s="79"/>
      <c r="D101" s="83"/>
      <c r="E101" s="79"/>
      <c r="F101" s="79"/>
      <c r="G101" s="79"/>
      <c r="H101" s="81"/>
      <c r="I101" s="81"/>
      <c r="J101" s="79"/>
      <c r="K101" s="79"/>
      <c r="L101" s="79"/>
      <c r="M101" s="81"/>
      <c r="N101" s="87"/>
      <c r="O101" s="79"/>
      <c r="P101" s="79"/>
    </row>
    <row r="102" spans="1:16" ht="13.5" thickBot="1">
      <c r="A102" s="73">
        <v>99</v>
      </c>
      <c r="B102" s="75"/>
      <c r="C102" s="79"/>
      <c r="D102" s="83"/>
      <c r="E102" s="79"/>
      <c r="F102" s="79"/>
      <c r="G102" s="79"/>
      <c r="H102" s="81"/>
      <c r="I102" s="81"/>
      <c r="J102" s="79"/>
      <c r="K102" s="79"/>
      <c r="L102" s="79"/>
      <c r="M102" s="81"/>
      <c r="N102" s="87"/>
      <c r="O102" s="79"/>
      <c r="P102" s="79"/>
    </row>
    <row r="103" spans="1:16" ht="13.5" thickBot="1">
      <c r="A103" s="73">
        <v>100</v>
      </c>
      <c r="B103" s="76"/>
      <c r="C103" s="79"/>
      <c r="D103" s="83"/>
      <c r="E103" s="79"/>
      <c r="F103" s="79"/>
      <c r="G103" s="79"/>
      <c r="H103" s="81"/>
      <c r="I103" s="81"/>
      <c r="J103" s="79"/>
      <c r="K103" s="79"/>
      <c r="L103" s="79"/>
      <c r="M103" s="81"/>
      <c r="N103" s="81"/>
      <c r="O103" s="79"/>
      <c r="P103" s="79"/>
    </row>
    <row r="104" spans="1:16" ht="13.5" thickBot="1">
      <c r="A104" s="73">
        <v>101</v>
      </c>
      <c r="B104" s="76"/>
      <c r="C104" s="79"/>
      <c r="D104" s="83"/>
      <c r="E104" s="79"/>
      <c r="F104" s="79"/>
      <c r="G104" s="79"/>
      <c r="H104" s="81"/>
      <c r="I104" s="81"/>
      <c r="J104" s="79"/>
      <c r="K104" s="79"/>
      <c r="L104" s="79"/>
      <c r="M104" s="81"/>
      <c r="N104" s="81"/>
      <c r="O104" s="79"/>
      <c r="P104" s="79"/>
    </row>
    <row r="105" spans="1:16" ht="13.5" thickBot="1">
      <c r="A105" s="73">
        <v>102</v>
      </c>
      <c r="B105" s="76"/>
      <c r="C105" s="79"/>
      <c r="D105" s="83"/>
      <c r="E105" s="79"/>
      <c r="F105" s="79"/>
      <c r="G105" s="79"/>
      <c r="H105" s="81"/>
      <c r="I105" s="81"/>
      <c r="J105" s="79"/>
      <c r="K105" s="79"/>
      <c r="L105" s="79"/>
      <c r="M105" s="81"/>
      <c r="N105" s="81"/>
      <c r="O105" s="79"/>
      <c r="P105" s="79"/>
    </row>
    <row r="106" spans="1:16" ht="13.5" thickBot="1">
      <c r="A106" s="73">
        <v>103</v>
      </c>
      <c r="B106" s="74"/>
      <c r="C106" s="85"/>
      <c r="D106" s="86"/>
      <c r="E106" s="79"/>
      <c r="F106" s="79"/>
      <c r="G106" s="87"/>
      <c r="H106" s="81"/>
      <c r="I106" s="81"/>
      <c r="J106" s="79"/>
      <c r="K106" s="79"/>
      <c r="L106" s="79"/>
      <c r="M106" s="81"/>
      <c r="N106" s="87"/>
      <c r="O106" s="79"/>
      <c r="P106" s="79"/>
    </row>
    <row r="107" spans="1:16" ht="13.5" thickBot="1">
      <c r="A107" s="73">
        <v>104</v>
      </c>
      <c r="B107" s="73"/>
      <c r="C107" s="25"/>
      <c r="D107" s="78"/>
      <c r="E107" s="25"/>
      <c r="F107" s="25"/>
      <c r="G107" s="25"/>
      <c r="H107" s="87"/>
      <c r="I107" s="87"/>
      <c r="J107" s="25"/>
      <c r="K107" s="25"/>
      <c r="L107" s="25"/>
      <c r="M107" s="87"/>
      <c r="N107" s="87"/>
      <c r="O107" s="79"/>
      <c r="P107" s="79"/>
    </row>
    <row r="108" spans="1:16" ht="13.5" thickBot="1">
      <c r="A108" s="73">
        <v>105</v>
      </c>
      <c r="B108" s="75"/>
      <c r="C108" s="79"/>
      <c r="D108" s="83"/>
      <c r="E108" s="79"/>
      <c r="F108" s="79"/>
      <c r="G108" s="79"/>
      <c r="H108" s="81"/>
      <c r="I108" s="81"/>
      <c r="J108" s="79"/>
      <c r="K108" s="79"/>
      <c r="L108" s="79"/>
      <c r="M108" s="81"/>
      <c r="N108" s="87"/>
      <c r="O108" s="79"/>
      <c r="P108" s="79"/>
    </row>
    <row r="109" spans="1:16" ht="13.5" thickBot="1">
      <c r="A109" s="73">
        <v>106</v>
      </c>
      <c r="B109" s="75"/>
      <c r="C109" s="79"/>
      <c r="D109" s="83"/>
      <c r="E109" s="79"/>
      <c r="F109" s="79"/>
      <c r="G109" s="79"/>
      <c r="H109" s="81"/>
      <c r="I109" s="81"/>
      <c r="J109" s="79"/>
      <c r="K109" s="79"/>
      <c r="L109" s="79"/>
      <c r="M109" s="81"/>
      <c r="N109" s="87"/>
      <c r="O109" s="79"/>
      <c r="P109" s="79"/>
    </row>
    <row r="110" spans="1:16" ht="13.5" thickBot="1">
      <c r="A110" s="73">
        <v>107</v>
      </c>
      <c r="B110" s="76"/>
      <c r="C110" s="79"/>
      <c r="D110" s="82"/>
      <c r="E110" s="79"/>
      <c r="F110" s="79"/>
      <c r="G110" s="79"/>
      <c r="H110" s="81"/>
      <c r="I110" s="81"/>
      <c r="J110" s="79"/>
      <c r="K110" s="79"/>
      <c r="L110" s="79"/>
      <c r="M110" s="81"/>
      <c r="N110" s="81"/>
      <c r="O110" s="79"/>
      <c r="P110" s="79"/>
    </row>
    <row r="111" spans="1:16" ht="13.5" thickBot="1">
      <c r="A111" s="73">
        <v>108</v>
      </c>
      <c r="B111" s="75"/>
      <c r="C111" s="79"/>
      <c r="D111" s="83"/>
      <c r="E111" s="79"/>
      <c r="F111" s="79"/>
      <c r="G111" s="79"/>
      <c r="H111" s="81"/>
      <c r="I111" s="81"/>
      <c r="J111" s="79"/>
      <c r="K111" s="79"/>
      <c r="L111" s="79"/>
      <c r="M111" s="81"/>
      <c r="N111" s="87"/>
      <c r="O111" s="79"/>
      <c r="P111" s="79"/>
    </row>
    <row r="112" spans="1:16" ht="13.5" thickBot="1">
      <c r="A112" s="73">
        <v>109</v>
      </c>
      <c r="B112" s="75"/>
      <c r="C112" s="79"/>
      <c r="D112" s="83"/>
      <c r="E112" s="79"/>
      <c r="F112" s="79"/>
      <c r="G112" s="79"/>
      <c r="H112" s="81"/>
      <c r="I112" s="81"/>
      <c r="J112" s="79"/>
      <c r="K112" s="79"/>
      <c r="L112" s="79"/>
      <c r="M112" s="81"/>
      <c r="N112" s="87"/>
      <c r="O112" s="79"/>
      <c r="P112" s="79"/>
    </row>
    <row r="113" spans="1:18" ht="13.5" thickBot="1">
      <c r="A113" s="73">
        <v>110</v>
      </c>
      <c r="B113" s="76"/>
      <c r="C113" s="79"/>
      <c r="D113" s="82"/>
      <c r="E113" s="79"/>
      <c r="F113" s="79"/>
      <c r="G113" s="79"/>
      <c r="H113" s="81"/>
      <c r="I113" s="81"/>
      <c r="J113" s="79"/>
      <c r="K113" s="79"/>
      <c r="L113" s="79"/>
      <c r="M113" s="81"/>
      <c r="N113" s="81"/>
      <c r="O113" s="79"/>
      <c r="P113" s="79"/>
    </row>
    <row r="114" spans="1:18" ht="13.5" thickBot="1">
      <c r="A114" s="73">
        <v>111</v>
      </c>
      <c r="B114" s="73"/>
      <c r="C114" s="25"/>
      <c r="D114" s="78"/>
      <c r="E114" s="25"/>
      <c r="F114" s="25"/>
      <c r="G114" s="25"/>
      <c r="H114" s="87"/>
      <c r="I114" s="87"/>
      <c r="J114" s="25"/>
      <c r="K114" s="25"/>
      <c r="L114" s="25"/>
      <c r="M114" s="87"/>
      <c r="N114" s="87"/>
      <c r="O114" s="79"/>
      <c r="P114" s="79"/>
    </row>
    <row r="115" spans="1:18" ht="13.5" thickBot="1">
      <c r="A115" s="73">
        <v>112</v>
      </c>
      <c r="B115" s="75"/>
      <c r="C115" s="79"/>
      <c r="D115" s="83"/>
      <c r="E115" s="25"/>
      <c r="F115" s="25"/>
      <c r="G115" s="25"/>
      <c r="H115" s="87"/>
      <c r="I115" s="87"/>
      <c r="J115" s="25"/>
      <c r="K115" s="25"/>
      <c r="L115" s="25"/>
      <c r="M115" s="87"/>
      <c r="N115" s="87"/>
      <c r="O115" s="79"/>
      <c r="P115" s="79"/>
    </row>
    <row r="116" spans="1:18" ht="13.5" thickBot="1">
      <c r="A116" s="73">
        <v>113</v>
      </c>
      <c r="B116" s="73"/>
      <c r="C116" s="79"/>
      <c r="D116" s="83"/>
      <c r="E116" s="79"/>
      <c r="F116" s="79"/>
      <c r="G116" s="79"/>
      <c r="H116" s="81"/>
      <c r="I116" s="81"/>
      <c r="J116" s="79"/>
      <c r="K116" s="79"/>
      <c r="L116" s="79"/>
      <c r="M116" s="81"/>
      <c r="N116" s="87"/>
      <c r="O116" s="79"/>
      <c r="P116" s="79"/>
    </row>
    <row r="117" spans="1:18" ht="13.5" thickBot="1">
      <c r="A117" s="73">
        <v>114</v>
      </c>
      <c r="B117" s="76"/>
      <c r="C117" s="81"/>
      <c r="D117" s="82"/>
      <c r="E117" s="79"/>
      <c r="F117" s="79"/>
      <c r="G117" s="79"/>
      <c r="H117" s="81"/>
      <c r="I117" s="81"/>
      <c r="J117" s="79"/>
      <c r="K117" s="79"/>
      <c r="L117" s="79"/>
      <c r="M117" s="81"/>
      <c r="N117" s="87"/>
      <c r="O117" s="79"/>
      <c r="P117" s="79"/>
    </row>
    <row r="118" spans="1:18" ht="13.5" thickBot="1">
      <c r="A118" s="73">
        <v>115</v>
      </c>
      <c r="B118" s="73"/>
      <c r="C118" s="25"/>
      <c r="D118" s="78"/>
      <c r="E118" s="25"/>
      <c r="F118" s="25"/>
      <c r="G118" s="25"/>
      <c r="H118" s="87"/>
      <c r="I118" s="87"/>
      <c r="J118" s="25"/>
      <c r="K118" s="25"/>
      <c r="L118" s="25"/>
      <c r="M118" s="87"/>
      <c r="N118" s="87"/>
      <c r="O118" s="79"/>
      <c r="P118" s="79"/>
    </row>
    <row r="119" spans="1:18" ht="13.5" thickBot="1">
      <c r="A119" s="73">
        <v>116</v>
      </c>
      <c r="B119" s="73"/>
      <c r="C119" s="25"/>
      <c r="D119" s="78"/>
      <c r="E119" s="25"/>
      <c r="F119" s="25"/>
      <c r="G119" s="25"/>
      <c r="H119" s="87"/>
      <c r="I119" s="87"/>
      <c r="J119" s="25"/>
      <c r="K119" s="25"/>
      <c r="L119" s="25"/>
      <c r="M119" s="87"/>
      <c r="N119" s="87"/>
      <c r="O119" s="79"/>
      <c r="P119" s="79"/>
      <c r="Q119" t="s">
        <v>10</v>
      </c>
    </row>
    <row r="120" spans="1:18" ht="13.5" thickBot="1">
      <c r="A120" s="73">
        <v>117</v>
      </c>
      <c r="B120" s="76"/>
      <c r="C120" s="79"/>
      <c r="D120" s="82"/>
      <c r="E120" s="79"/>
      <c r="F120" s="79"/>
      <c r="G120" s="79"/>
      <c r="H120" s="81"/>
      <c r="I120" s="81"/>
      <c r="J120" s="79"/>
      <c r="K120" s="79"/>
      <c r="L120" s="79"/>
      <c r="M120" s="81"/>
      <c r="N120" s="81"/>
      <c r="O120" s="79"/>
      <c r="P120" s="79"/>
    </row>
    <row r="121" spans="1:18" ht="13.5" thickBot="1">
      <c r="A121" s="73">
        <v>118</v>
      </c>
      <c r="B121" s="73"/>
      <c r="C121" s="25"/>
      <c r="D121" s="78"/>
      <c r="E121" s="25"/>
      <c r="F121" s="25"/>
      <c r="G121" s="25"/>
      <c r="H121" s="87"/>
      <c r="I121" s="87"/>
      <c r="J121" s="25"/>
      <c r="K121" s="25"/>
      <c r="L121" s="25"/>
      <c r="M121" s="87"/>
      <c r="N121" s="87"/>
      <c r="O121" s="79"/>
      <c r="P121" s="79"/>
    </row>
    <row r="122" spans="1:18" ht="13.5" thickBot="1">
      <c r="A122" s="73">
        <v>119</v>
      </c>
      <c r="B122" s="73"/>
      <c r="C122" s="25"/>
      <c r="D122" s="78"/>
      <c r="E122" s="25"/>
      <c r="F122" s="25"/>
      <c r="G122" s="25"/>
      <c r="H122" s="87"/>
      <c r="I122" s="87"/>
      <c r="J122" s="25"/>
      <c r="K122" s="25"/>
      <c r="L122" s="25"/>
      <c r="M122" s="87"/>
      <c r="N122" s="87"/>
      <c r="O122" s="79"/>
      <c r="P122" s="79"/>
    </row>
    <row r="123" spans="1:18" ht="13.5" thickBot="1">
      <c r="A123" s="73">
        <v>120</v>
      </c>
      <c r="B123" s="75"/>
      <c r="C123" s="79"/>
      <c r="D123" s="83"/>
      <c r="E123" s="79"/>
      <c r="F123" s="79"/>
      <c r="G123" s="79"/>
      <c r="H123" s="81"/>
      <c r="I123" s="81"/>
      <c r="J123" s="79"/>
      <c r="K123" s="79"/>
      <c r="L123" s="79"/>
      <c r="M123" s="81"/>
      <c r="N123" s="87"/>
      <c r="O123" s="79"/>
      <c r="P123" s="79"/>
      <c r="Q123" t="s">
        <v>10</v>
      </c>
    </row>
    <row r="124" spans="1:18" ht="13.5" thickBot="1">
      <c r="A124" s="73">
        <v>121</v>
      </c>
      <c r="B124" s="76"/>
      <c r="C124" s="79"/>
      <c r="D124" s="82"/>
      <c r="E124" s="79"/>
      <c r="F124" s="79"/>
      <c r="G124" s="79"/>
      <c r="H124" s="81"/>
      <c r="I124" s="81"/>
      <c r="J124" s="79"/>
      <c r="K124" s="79"/>
      <c r="L124" s="79"/>
      <c r="M124" s="81"/>
      <c r="N124" s="81"/>
      <c r="O124" s="79"/>
      <c r="P124" s="79"/>
      <c r="Q124" t="s">
        <v>10</v>
      </c>
      <c r="R124" t="s">
        <v>10</v>
      </c>
    </row>
    <row r="125" spans="1:18" ht="13.5" thickBot="1">
      <c r="A125" s="73">
        <v>122</v>
      </c>
      <c r="B125" s="73"/>
      <c r="C125" s="25"/>
      <c r="D125" s="78"/>
      <c r="E125" s="25"/>
      <c r="F125" s="25"/>
      <c r="G125" s="25"/>
      <c r="H125" s="87"/>
      <c r="I125" s="87"/>
      <c r="J125" s="25"/>
      <c r="K125" s="25"/>
      <c r="L125" s="25"/>
      <c r="M125" s="87"/>
      <c r="N125" s="87"/>
      <c r="O125" s="79"/>
      <c r="P125" s="79"/>
    </row>
    <row r="126" spans="1:18" ht="13.5" thickBot="1">
      <c r="A126" s="73">
        <v>123</v>
      </c>
      <c r="B126" s="75"/>
      <c r="C126" s="79"/>
      <c r="D126" s="83"/>
      <c r="E126" s="79"/>
      <c r="F126" s="79"/>
      <c r="G126" s="79"/>
      <c r="H126" s="81"/>
      <c r="I126" s="81"/>
      <c r="J126" s="79"/>
      <c r="K126" s="79"/>
      <c r="L126" s="79"/>
      <c r="M126" s="81"/>
      <c r="N126" s="87"/>
      <c r="O126" s="79"/>
      <c r="P126" s="79"/>
    </row>
    <row r="127" spans="1:18" ht="13.5" thickBot="1">
      <c r="A127" s="73">
        <v>124</v>
      </c>
      <c r="B127" s="75"/>
      <c r="C127" s="79"/>
      <c r="D127" s="83"/>
      <c r="E127" s="79"/>
      <c r="F127" s="79"/>
      <c r="G127" s="79"/>
      <c r="H127" s="81"/>
      <c r="I127" s="81"/>
      <c r="J127" s="79"/>
      <c r="K127" s="79"/>
      <c r="L127" s="79"/>
      <c r="M127" s="81"/>
      <c r="N127" s="87"/>
      <c r="O127" s="79"/>
      <c r="P127" s="79"/>
    </row>
    <row r="128" spans="1:18" ht="13.5" thickBot="1">
      <c r="A128" s="73">
        <v>125</v>
      </c>
      <c r="B128" s="73"/>
      <c r="C128" s="25"/>
      <c r="D128" s="78"/>
      <c r="E128" s="25"/>
      <c r="F128" s="25"/>
      <c r="G128" s="25"/>
      <c r="H128" s="87"/>
      <c r="I128" s="87"/>
      <c r="J128" s="25"/>
      <c r="K128" s="25"/>
      <c r="L128" s="25"/>
      <c r="M128" s="87"/>
      <c r="N128" s="87"/>
      <c r="O128" s="79"/>
      <c r="P128" s="79"/>
    </row>
    <row r="129" spans="1:17" ht="13.5" thickBot="1">
      <c r="A129" s="73">
        <v>126</v>
      </c>
      <c r="B129" s="73"/>
      <c r="C129" s="25"/>
      <c r="D129" s="78"/>
      <c r="E129" s="25"/>
      <c r="F129" s="25"/>
      <c r="G129" s="25"/>
      <c r="H129" s="87"/>
      <c r="I129" s="87"/>
      <c r="J129" s="25"/>
      <c r="K129" s="25"/>
      <c r="L129" s="25"/>
      <c r="M129" s="87"/>
      <c r="N129" s="87"/>
      <c r="O129" s="79"/>
      <c r="P129" s="79"/>
    </row>
    <row r="130" spans="1:17" ht="13.5" thickBot="1">
      <c r="A130" s="73">
        <v>127</v>
      </c>
      <c r="B130" s="75"/>
      <c r="C130" s="79"/>
      <c r="D130" s="83"/>
      <c r="E130" s="79"/>
      <c r="F130" s="79"/>
      <c r="G130" s="79"/>
      <c r="H130" s="81"/>
      <c r="I130" s="81"/>
      <c r="J130" s="79"/>
      <c r="K130" s="79"/>
      <c r="L130" s="79"/>
      <c r="M130" s="81"/>
      <c r="N130" s="87"/>
      <c r="O130" s="79"/>
      <c r="P130" s="79"/>
    </row>
    <row r="131" spans="1:17" ht="13.5" thickBot="1">
      <c r="A131" s="73">
        <v>128</v>
      </c>
      <c r="B131" s="73"/>
      <c r="C131" s="94"/>
      <c r="D131" s="78"/>
      <c r="E131" s="94"/>
      <c r="F131" s="25"/>
      <c r="G131" s="25"/>
      <c r="H131" s="87"/>
      <c r="I131" s="87"/>
      <c r="J131" s="25"/>
      <c r="K131" s="25"/>
      <c r="L131" s="25"/>
      <c r="M131" s="87"/>
      <c r="N131" s="87"/>
      <c r="O131" s="79"/>
      <c r="P131" s="79"/>
    </row>
    <row r="132" spans="1:17" ht="13.5" thickBot="1">
      <c r="A132" s="73">
        <v>129</v>
      </c>
      <c r="B132" s="75"/>
      <c r="C132" s="79"/>
      <c r="D132" s="83"/>
      <c r="E132" s="79"/>
      <c r="F132" s="79"/>
      <c r="G132" s="79"/>
      <c r="H132" s="81"/>
      <c r="I132" s="81"/>
      <c r="J132" s="79"/>
      <c r="K132" s="79"/>
      <c r="L132" s="79"/>
      <c r="M132" s="81"/>
      <c r="N132" s="87"/>
      <c r="O132" s="79"/>
      <c r="P132" s="79"/>
    </row>
    <row r="133" spans="1:17" ht="13.5" thickBot="1">
      <c r="A133" s="73">
        <v>130</v>
      </c>
      <c r="B133" s="76"/>
      <c r="C133" s="79"/>
      <c r="D133" s="82"/>
      <c r="E133" s="79"/>
      <c r="F133" s="79"/>
      <c r="G133" s="79"/>
      <c r="H133" s="81"/>
      <c r="I133" s="81"/>
      <c r="J133" s="79"/>
      <c r="K133" s="79"/>
      <c r="L133" s="79"/>
      <c r="M133" s="81"/>
      <c r="N133" s="87"/>
      <c r="O133" s="79"/>
      <c r="P133" s="79"/>
      <c r="Q133" t="s">
        <v>10</v>
      </c>
    </row>
    <row r="134" spans="1:17" ht="13.5" thickBot="1">
      <c r="A134" s="73">
        <v>131</v>
      </c>
      <c r="B134" s="73"/>
      <c r="C134" s="25"/>
      <c r="D134" s="78"/>
      <c r="E134" s="25"/>
      <c r="F134" s="25"/>
      <c r="G134" s="25"/>
      <c r="H134" s="87"/>
      <c r="I134" s="87"/>
      <c r="J134" s="25"/>
      <c r="K134" s="25"/>
      <c r="L134" s="25"/>
      <c r="M134" s="87"/>
      <c r="N134" s="87"/>
      <c r="O134" s="79"/>
      <c r="P134" s="79"/>
    </row>
    <row r="135" spans="1:17" ht="13.5" thickBot="1">
      <c r="A135" s="73">
        <v>132</v>
      </c>
      <c r="B135" s="73"/>
      <c r="C135" s="25"/>
      <c r="D135" s="78"/>
      <c r="E135" s="25"/>
      <c r="F135" s="25"/>
      <c r="G135" s="25"/>
      <c r="H135" s="87"/>
      <c r="I135" s="87"/>
      <c r="J135" s="25"/>
      <c r="K135" s="25"/>
      <c r="L135" s="25"/>
      <c r="M135" s="87"/>
      <c r="N135" s="87"/>
      <c r="O135" s="79"/>
      <c r="P135" s="79"/>
    </row>
    <row r="136" spans="1:17" ht="13.5" thickBot="1">
      <c r="A136" s="73">
        <v>133</v>
      </c>
      <c r="B136" s="73"/>
      <c r="C136" s="94"/>
      <c r="D136" s="78"/>
      <c r="E136" s="94"/>
      <c r="F136" s="25"/>
      <c r="G136" s="25"/>
      <c r="H136" s="87"/>
      <c r="I136" s="87"/>
      <c r="J136" s="25"/>
      <c r="K136" s="25"/>
      <c r="L136" s="25"/>
      <c r="M136" s="87"/>
      <c r="N136" s="87"/>
      <c r="O136" s="79"/>
      <c r="P136" s="79"/>
    </row>
    <row r="137" spans="1:17" ht="13.5" thickBot="1">
      <c r="A137" s="73">
        <v>134</v>
      </c>
      <c r="B137" s="73"/>
      <c r="C137" s="94"/>
      <c r="D137" s="78"/>
      <c r="E137" s="94"/>
      <c r="F137" s="25"/>
      <c r="G137" s="25"/>
      <c r="H137" s="87"/>
      <c r="I137" s="87"/>
      <c r="J137" s="25"/>
      <c r="K137" s="25"/>
      <c r="L137" s="25"/>
      <c r="M137" s="87"/>
      <c r="N137" s="87"/>
      <c r="O137" s="79"/>
      <c r="P137" s="79"/>
    </row>
    <row r="138" spans="1:17" ht="13.5" thickBot="1">
      <c r="A138" s="73">
        <v>135</v>
      </c>
      <c r="B138" s="74"/>
      <c r="C138" s="85"/>
      <c r="D138" s="86"/>
      <c r="E138" s="79"/>
      <c r="F138" s="79"/>
      <c r="G138" s="87"/>
      <c r="H138" s="81"/>
      <c r="I138" s="81"/>
      <c r="J138" s="79"/>
      <c r="K138" s="79"/>
      <c r="L138" s="79"/>
      <c r="M138" s="81"/>
      <c r="N138" s="87"/>
      <c r="O138" s="79"/>
      <c r="P138" s="79"/>
    </row>
    <row r="139" spans="1:17" ht="13.5" thickBot="1">
      <c r="A139" s="73">
        <v>136</v>
      </c>
      <c r="B139" s="76"/>
      <c r="C139" s="79"/>
      <c r="D139" s="82"/>
      <c r="E139" s="79"/>
      <c r="F139" s="79"/>
      <c r="G139" s="79"/>
      <c r="H139" s="81"/>
      <c r="I139" s="81"/>
      <c r="J139" s="79"/>
      <c r="K139" s="79"/>
      <c r="L139" s="79"/>
      <c r="M139" s="81"/>
      <c r="N139" s="81"/>
      <c r="O139" s="79"/>
      <c r="P139" s="79"/>
    </row>
    <row r="140" spans="1:17" ht="13.5" thickBot="1">
      <c r="A140" s="73">
        <v>137</v>
      </c>
      <c r="B140" s="73"/>
      <c r="C140" s="25"/>
      <c r="D140" s="80"/>
      <c r="E140" s="25"/>
      <c r="F140" s="25"/>
      <c r="G140" s="25"/>
      <c r="H140" s="87"/>
      <c r="I140" s="87"/>
      <c r="J140" s="25"/>
      <c r="K140" s="25"/>
      <c r="L140" s="25"/>
      <c r="M140" s="87"/>
      <c r="N140" s="87"/>
      <c r="O140" s="79"/>
      <c r="P140" s="79"/>
    </row>
    <row r="141" spans="1:17" ht="13.5" thickBot="1">
      <c r="A141" s="73">
        <v>138</v>
      </c>
      <c r="B141" s="75"/>
      <c r="C141" s="79"/>
      <c r="D141" s="83"/>
      <c r="E141" s="79"/>
      <c r="F141" s="79"/>
      <c r="G141" s="79"/>
      <c r="H141" s="81"/>
      <c r="I141" s="81"/>
      <c r="J141" s="79"/>
      <c r="K141" s="79"/>
      <c r="L141" s="79"/>
      <c r="M141" s="81"/>
      <c r="N141" s="87"/>
      <c r="O141" s="79"/>
      <c r="P141" s="79"/>
    </row>
    <row r="142" spans="1:17" ht="13.5" thickBot="1">
      <c r="A142" s="73">
        <v>139</v>
      </c>
      <c r="B142" s="75"/>
      <c r="C142" s="79"/>
      <c r="D142" s="83"/>
      <c r="E142" s="79"/>
      <c r="F142" s="79"/>
      <c r="G142" s="79"/>
      <c r="H142" s="81"/>
      <c r="I142" s="81"/>
      <c r="J142" s="79"/>
      <c r="K142" s="79"/>
      <c r="L142" s="79"/>
      <c r="M142" s="81"/>
      <c r="N142" s="87"/>
      <c r="O142" s="79"/>
      <c r="P142" s="79"/>
    </row>
    <row r="143" spans="1:17" ht="13.5" thickBot="1">
      <c r="A143" s="73">
        <v>140</v>
      </c>
      <c r="B143" s="75"/>
      <c r="C143" s="79"/>
      <c r="D143" s="83"/>
      <c r="E143" s="79"/>
      <c r="F143" s="79"/>
      <c r="G143" s="79"/>
      <c r="H143" s="81"/>
      <c r="I143" s="81"/>
      <c r="J143" s="79"/>
      <c r="K143" s="79"/>
      <c r="L143" s="79"/>
      <c r="M143" s="81"/>
      <c r="N143" s="87"/>
      <c r="O143" s="79"/>
      <c r="P143" s="79"/>
    </row>
    <row r="144" spans="1:17" ht="13.5" thickBot="1">
      <c r="A144" s="73">
        <v>141</v>
      </c>
      <c r="B144" s="77"/>
      <c r="C144" s="79"/>
      <c r="D144" s="83"/>
      <c r="E144" s="79"/>
      <c r="F144" s="79"/>
      <c r="G144" s="79"/>
      <c r="H144" s="81"/>
      <c r="I144" s="81"/>
      <c r="J144" s="79"/>
      <c r="K144" s="79"/>
      <c r="L144" s="79"/>
      <c r="M144" s="81"/>
      <c r="N144" s="87"/>
      <c r="O144" s="79"/>
      <c r="P144" s="79"/>
    </row>
    <row r="145" spans="1:16" ht="13.5" thickBot="1">
      <c r="A145" s="73">
        <v>142</v>
      </c>
      <c r="B145" s="76"/>
      <c r="C145" s="81"/>
      <c r="D145" s="82"/>
      <c r="E145" s="79"/>
      <c r="F145" s="79"/>
      <c r="G145" s="79"/>
      <c r="H145" s="81"/>
      <c r="I145" s="81"/>
      <c r="J145" s="79"/>
      <c r="K145" s="79"/>
      <c r="L145" s="79"/>
      <c r="M145" s="81"/>
      <c r="N145" s="87"/>
      <c r="O145" s="79"/>
      <c r="P145" s="79"/>
    </row>
    <row r="146" spans="1:16" ht="13.5" thickBot="1">
      <c r="A146" s="73">
        <v>143</v>
      </c>
      <c r="B146" s="76"/>
      <c r="C146" s="81"/>
      <c r="D146" s="82"/>
      <c r="E146" s="79"/>
      <c r="F146" s="79"/>
      <c r="G146" s="79"/>
      <c r="H146" s="81"/>
      <c r="I146" s="81"/>
      <c r="J146" s="79"/>
      <c r="K146" s="79"/>
      <c r="L146" s="79"/>
      <c r="M146" s="81"/>
      <c r="N146" s="87"/>
      <c r="O146" s="79"/>
      <c r="P146" s="79"/>
    </row>
    <row r="147" spans="1:16" ht="13.5" thickBot="1">
      <c r="A147" s="73">
        <v>144</v>
      </c>
      <c r="B147" s="75"/>
      <c r="C147" s="79"/>
      <c r="D147" s="83"/>
      <c r="E147" s="79"/>
      <c r="F147" s="79"/>
      <c r="G147" s="79"/>
      <c r="H147" s="81"/>
      <c r="I147" s="81"/>
      <c r="J147" s="79"/>
      <c r="K147" s="79"/>
      <c r="L147" s="79"/>
      <c r="M147" s="81"/>
      <c r="N147" s="87"/>
      <c r="O147" s="79"/>
      <c r="P147" s="79"/>
    </row>
    <row r="148" spans="1:16" ht="13.5" thickBot="1">
      <c r="A148" s="73">
        <v>145</v>
      </c>
      <c r="B148" s="73"/>
      <c r="C148" s="79"/>
      <c r="D148" s="83"/>
      <c r="E148" s="79"/>
      <c r="F148" s="79"/>
      <c r="G148" s="79"/>
      <c r="H148" s="81"/>
      <c r="I148" s="81"/>
      <c r="J148" s="79"/>
      <c r="K148" s="79"/>
      <c r="L148" s="79"/>
      <c r="M148" s="81"/>
      <c r="N148" s="87"/>
      <c r="O148" s="79"/>
      <c r="P148" s="79"/>
    </row>
    <row r="149" spans="1:16" ht="13.5" thickBot="1">
      <c r="A149" s="73">
        <v>146</v>
      </c>
      <c r="B149" s="75"/>
      <c r="C149" s="79"/>
      <c r="D149" s="83"/>
      <c r="E149" s="79"/>
      <c r="F149" s="79"/>
      <c r="G149" s="79"/>
      <c r="H149" s="81"/>
      <c r="I149" s="81"/>
      <c r="J149" s="79"/>
      <c r="K149" s="79"/>
      <c r="L149" s="79"/>
      <c r="M149" s="81"/>
      <c r="N149" s="87"/>
      <c r="O149" s="79"/>
      <c r="P149" s="79"/>
    </row>
    <row r="150" spans="1:16" ht="13.5" thickBot="1">
      <c r="A150" s="73">
        <v>147</v>
      </c>
      <c r="B150" s="75"/>
      <c r="C150" s="79"/>
      <c r="D150" s="83"/>
      <c r="E150" s="79"/>
      <c r="F150" s="79"/>
      <c r="G150" s="79"/>
      <c r="H150" s="81"/>
      <c r="I150" s="81"/>
      <c r="J150" s="79"/>
      <c r="K150" s="79"/>
      <c r="L150" s="79"/>
      <c r="M150" s="81"/>
      <c r="N150" s="87"/>
      <c r="O150" s="79"/>
      <c r="P150" s="79"/>
    </row>
    <row r="151" spans="1:16" ht="13.5" thickBot="1">
      <c r="A151" s="73">
        <v>148</v>
      </c>
      <c r="B151" s="75"/>
      <c r="C151" s="79"/>
      <c r="D151" s="83"/>
      <c r="E151" s="79"/>
      <c r="F151" s="79"/>
      <c r="G151" s="79"/>
      <c r="H151" s="81"/>
      <c r="I151" s="81"/>
      <c r="J151" s="79"/>
      <c r="K151" s="79"/>
      <c r="L151" s="79"/>
      <c r="M151" s="81"/>
      <c r="N151" s="87"/>
      <c r="O151" s="79"/>
      <c r="P151" s="79"/>
    </row>
    <row r="152" spans="1:16" ht="13.5" thickBot="1">
      <c r="A152" s="73">
        <v>149</v>
      </c>
      <c r="B152" s="75"/>
      <c r="C152" s="79"/>
      <c r="D152" s="83"/>
      <c r="E152" s="79"/>
      <c r="F152" s="79"/>
      <c r="G152" s="79"/>
      <c r="H152" s="81"/>
      <c r="I152" s="81"/>
      <c r="J152" s="79"/>
      <c r="K152" s="79"/>
      <c r="L152" s="79"/>
      <c r="M152" s="81"/>
      <c r="N152" s="87"/>
      <c r="O152" s="79"/>
      <c r="P152" s="79"/>
    </row>
    <row r="153" spans="1:16" ht="13.5" thickBot="1">
      <c r="A153" s="73">
        <v>150</v>
      </c>
      <c r="B153" s="75"/>
      <c r="C153" s="79"/>
      <c r="D153" s="83"/>
      <c r="E153" s="79"/>
      <c r="F153" s="79"/>
      <c r="G153" s="79"/>
      <c r="H153" s="81"/>
      <c r="I153" s="81"/>
      <c r="J153" s="79"/>
      <c r="K153" s="79"/>
      <c r="L153" s="79"/>
      <c r="M153" s="81"/>
      <c r="N153" s="87"/>
      <c r="O153" s="79"/>
      <c r="P153" s="79"/>
    </row>
    <row r="154" spans="1:16" ht="13.5" thickBot="1">
      <c r="A154" s="73">
        <v>151</v>
      </c>
      <c r="B154" s="73"/>
      <c r="C154" s="25"/>
      <c r="D154" s="78"/>
      <c r="E154" s="25"/>
      <c r="F154" s="25"/>
      <c r="G154" s="25"/>
      <c r="H154" s="87"/>
      <c r="I154" s="87"/>
      <c r="J154" s="25"/>
      <c r="K154" s="25"/>
      <c r="L154" s="25"/>
      <c r="M154" s="87"/>
      <c r="N154" s="87"/>
      <c r="O154" s="79"/>
      <c r="P154" s="79"/>
    </row>
    <row r="155" spans="1:16" ht="13.5" thickBot="1">
      <c r="A155" s="73">
        <v>152</v>
      </c>
      <c r="B155" s="75"/>
      <c r="C155" s="79"/>
      <c r="D155" s="83"/>
      <c r="E155" s="79"/>
      <c r="F155" s="79"/>
      <c r="G155" s="79"/>
      <c r="H155" s="81"/>
      <c r="I155" s="81"/>
      <c r="J155" s="79"/>
      <c r="K155" s="79"/>
      <c r="L155" s="79"/>
      <c r="M155" s="81"/>
      <c r="N155" s="87"/>
      <c r="O155" s="79"/>
      <c r="P155" s="79"/>
    </row>
    <row r="156" spans="1:16" ht="13.5" thickBot="1">
      <c r="A156" s="73">
        <v>153</v>
      </c>
      <c r="B156" s="75"/>
      <c r="C156" s="79"/>
      <c r="D156" s="83"/>
      <c r="E156" s="79"/>
      <c r="F156" s="79"/>
      <c r="G156" s="79"/>
      <c r="H156" s="81"/>
      <c r="I156" s="81"/>
      <c r="J156" s="79"/>
      <c r="K156" s="79"/>
      <c r="L156" s="79"/>
      <c r="M156" s="81"/>
      <c r="N156" s="87"/>
      <c r="O156" s="79"/>
      <c r="P156" s="79"/>
    </row>
    <row r="157" spans="1:16" ht="13.5" thickBot="1">
      <c r="A157" s="73">
        <v>154</v>
      </c>
      <c r="B157" s="75"/>
      <c r="C157" s="79"/>
      <c r="D157" s="83"/>
      <c r="E157" s="79"/>
      <c r="F157" s="79"/>
      <c r="G157" s="79"/>
      <c r="H157" s="81"/>
      <c r="I157" s="81"/>
      <c r="J157" s="79"/>
      <c r="K157" s="79"/>
      <c r="L157" s="79"/>
      <c r="M157" s="81"/>
      <c r="N157" s="87"/>
      <c r="O157" s="79"/>
      <c r="P157" s="79"/>
    </row>
    <row r="158" spans="1:16" ht="13.5" thickBot="1">
      <c r="A158" s="73">
        <v>155</v>
      </c>
      <c r="B158" s="75"/>
      <c r="C158" s="79"/>
      <c r="D158" s="83"/>
      <c r="E158" s="79"/>
      <c r="F158" s="79"/>
      <c r="G158" s="79"/>
      <c r="H158" s="81"/>
      <c r="I158" s="81"/>
      <c r="J158" s="79"/>
      <c r="K158" s="79"/>
      <c r="L158" s="79"/>
      <c r="M158" s="81"/>
      <c r="N158" s="87"/>
      <c r="O158" s="79"/>
      <c r="P158" s="79"/>
    </row>
    <row r="159" spans="1:16" ht="13.5" thickBot="1">
      <c r="A159" s="73">
        <v>156</v>
      </c>
      <c r="B159" s="75"/>
      <c r="C159" s="79"/>
      <c r="D159" s="83"/>
      <c r="E159" s="79"/>
      <c r="F159" s="79"/>
      <c r="G159" s="79"/>
      <c r="H159" s="81"/>
      <c r="I159" s="81"/>
      <c r="J159" s="79"/>
      <c r="K159" s="79"/>
      <c r="L159" s="79"/>
      <c r="M159" s="81"/>
      <c r="N159" s="87"/>
      <c r="O159" s="79"/>
      <c r="P159" s="79"/>
    </row>
    <row r="160" spans="1:16" ht="13.5" thickBot="1">
      <c r="A160" s="73">
        <v>157</v>
      </c>
      <c r="B160" s="75"/>
      <c r="C160" s="79"/>
      <c r="D160" s="83"/>
      <c r="E160" s="79"/>
      <c r="F160" s="79"/>
      <c r="G160" s="79"/>
      <c r="H160" s="81"/>
      <c r="I160" s="81"/>
      <c r="J160" s="79"/>
      <c r="K160" s="79"/>
      <c r="L160" s="79"/>
      <c r="M160" s="81"/>
      <c r="N160" s="87"/>
      <c r="O160" s="79"/>
      <c r="P160" s="79"/>
    </row>
    <row r="161" spans="1:17" ht="13.5" thickBot="1">
      <c r="A161" s="73">
        <v>158</v>
      </c>
      <c r="B161" s="75"/>
      <c r="C161" s="79"/>
      <c r="D161" s="83"/>
      <c r="E161" s="79"/>
      <c r="F161" s="79"/>
      <c r="G161" s="79"/>
      <c r="H161" s="81"/>
      <c r="I161" s="81"/>
      <c r="J161" s="79"/>
      <c r="K161" s="79"/>
      <c r="L161" s="79"/>
      <c r="M161" s="81"/>
      <c r="N161" s="87"/>
      <c r="O161" s="79"/>
      <c r="P161" s="79"/>
    </row>
    <row r="162" spans="1:17" ht="13.5" thickBot="1">
      <c r="A162" s="73">
        <v>159</v>
      </c>
      <c r="B162" s="75"/>
      <c r="C162" s="79"/>
      <c r="D162" s="83"/>
      <c r="E162" s="79"/>
      <c r="F162" s="79"/>
      <c r="G162" s="79"/>
      <c r="H162" s="81"/>
      <c r="I162" s="81"/>
      <c r="J162" s="79"/>
      <c r="K162" s="79"/>
      <c r="L162" s="79"/>
      <c r="M162" s="81"/>
      <c r="N162" s="87"/>
      <c r="O162" s="79"/>
      <c r="P162" s="79"/>
    </row>
    <row r="163" spans="1:17" ht="13.5" thickBot="1">
      <c r="A163" s="73">
        <v>160</v>
      </c>
      <c r="B163" s="76"/>
      <c r="C163" s="79"/>
      <c r="D163" s="82"/>
      <c r="E163" s="79"/>
      <c r="F163" s="79"/>
      <c r="G163" s="79"/>
      <c r="H163" s="81"/>
      <c r="I163" s="81"/>
      <c r="J163" s="79"/>
      <c r="K163" s="79"/>
      <c r="L163" s="79"/>
      <c r="M163" s="81"/>
      <c r="N163" s="87"/>
      <c r="O163" s="79"/>
      <c r="P163" s="79"/>
    </row>
    <row r="164" spans="1:17" ht="13.5" thickBot="1">
      <c r="A164" s="73">
        <v>161</v>
      </c>
      <c r="B164" s="76"/>
      <c r="C164" s="79"/>
      <c r="D164" s="82"/>
      <c r="E164" s="79"/>
      <c r="F164" s="79"/>
      <c r="G164" s="79"/>
      <c r="H164" s="81"/>
      <c r="I164" s="81"/>
      <c r="J164" s="79"/>
      <c r="K164" s="79"/>
      <c r="L164" s="79"/>
      <c r="M164" s="81"/>
      <c r="N164" s="87"/>
      <c r="O164" s="79"/>
      <c r="P164" s="79"/>
    </row>
    <row r="165" spans="1:17" ht="13.5" thickBot="1">
      <c r="A165" s="73">
        <v>162</v>
      </c>
      <c r="B165" s="76"/>
      <c r="C165" s="79"/>
      <c r="D165" s="82"/>
      <c r="E165" s="79"/>
      <c r="F165" s="79"/>
      <c r="G165" s="79"/>
      <c r="H165" s="81"/>
      <c r="I165" s="81"/>
      <c r="J165" s="79"/>
      <c r="K165" s="79"/>
      <c r="L165" s="79"/>
      <c r="M165" s="81"/>
      <c r="N165" s="87"/>
      <c r="O165" s="79"/>
      <c r="P165" s="79"/>
    </row>
    <row r="166" spans="1:17" ht="13.5" thickBot="1">
      <c r="A166" s="73">
        <v>163</v>
      </c>
      <c r="B166" s="76"/>
      <c r="C166" s="79"/>
      <c r="D166" s="82"/>
      <c r="E166" s="79"/>
      <c r="F166" s="79"/>
      <c r="G166" s="79"/>
      <c r="H166" s="81"/>
      <c r="I166" s="81"/>
      <c r="J166" s="79"/>
      <c r="K166" s="79"/>
      <c r="L166" s="79"/>
      <c r="M166" s="81"/>
      <c r="N166" s="87"/>
      <c r="O166" s="79"/>
      <c r="P166" s="79"/>
    </row>
    <row r="167" spans="1:17" ht="13.5" thickBot="1">
      <c r="A167" s="73">
        <v>164</v>
      </c>
      <c r="B167" s="76"/>
      <c r="C167" s="79"/>
      <c r="D167" s="82"/>
      <c r="E167" s="79"/>
      <c r="F167" s="79"/>
      <c r="G167" s="79"/>
      <c r="H167" s="81"/>
      <c r="I167" s="81"/>
      <c r="J167" s="79"/>
      <c r="K167" s="79"/>
      <c r="L167" s="79"/>
      <c r="M167" s="81"/>
      <c r="N167" s="87"/>
      <c r="O167" s="79"/>
      <c r="P167" s="79"/>
      <c r="Q167" t="s">
        <v>10</v>
      </c>
    </row>
    <row r="168" spans="1:17" ht="13.5" thickBot="1">
      <c r="A168" s="73">
        <v>165</v>
      </c>
      <c r="B168" s="76"/>
      <c r="C168" s="79"/>
      <c r="D168" s="82"/>
      <c r="E168" s="79"/>
      <c r="F168" s="79"/>
      <c r="G168" s="79"/>
      <c r="H168" s="81"/>
      <c r="I168" s="81"/>
      <c r="J168" s="79"/>
      <c r="K168" s="79"/>
      <c r="L168" s="79"/>
      <c r="M168" s="81"/>
      <c r="N168" s="87"/>
      <c r="O168" s="79"/>
      <c r="P168" s="79"/>
    </row>
    <row r="169" spans="1:17" ht="13.5" thickBot="1">
      <c r="A169" s="74">
        <v>166</v>
      </c>
      <c r="B169" s="76"/>
      <c r="C169" s="79"/>
      <c r="D169" s="82"/>
      <c r="E169" s="79"/>
      <c r="F169" s="79"/>
      <c r="G169" s="79"/>
      <c r="H169" s="81"/>
      <c r="I169" s="81"/>
      <c r="J169" s="79"/>
      <c r="K169" s="79"/>
      <c r="L169" s="79"/>
      <c r="M169" s="81"/>
      <c r="N169" s="87"/>
      <c r="O169" s="79"/>
      <c r="P169" s="79"/>
    </row>
    <row r="170" spans="1:17" ht="13.5" thickBot="1">
      <c r="A170" s="74">
        <v>168</v>
      </c>
      <c r="B170" s="76"/>
      <c r="C170" s="79"/>
      <c r="D170" s="82"/>
      <c r="E170" s="79"/>
      <c r="F170" s="79"/>
      <c r="G170" s="79"/>
      <c r="H170" s="81"/>
      <c r="I170" s="81"/>
      <c r="J170" s="79"/>
      <c r="K170" s="79"/>
      <c r="L170" s="79"/>
      <c r="M170" s="81"/>
      <c r="N170" s="87"/>
      <c r="O170" s="79"/>
      <c r="P170" s="79"/>
    </row>
    <row r="171" spans="1:17" ht="13.5" thickBot="1">
      <c r="A171" s="75">
        <v>169</v>
      </c>
      <c r="B171" s="76"/>
      <c r="C171" s="81"/>
      <c r="D171" s="82"/>
      <c r="E171" s="79"/>
      <c r="F171" s="79"/>
      <c r="G171" s="79"/>
      <c r="H171" s="81"/>
      <c r="I171" s="81"/>
      <c r="J171" s="79"/>
      <c r="K171" s="79"/>
      <c r="L171" s="79"/>
      <c r="M171" s="81"/>
      <c r="N171" s="87"/>
      <c r="O171" s="79"/>
      <c r="P171" s="79"/>
    </row>
    <row r="172" spans="1:17" ht="13.5" thickBot="1">
      <c r="A172" s="75">
        <v>170</v>
      </c>
      <c r="B172" s="76"/>
      <c r="C172" s="81"/>
      <c r="D172" s="82"/>
      <c r="E172" s="79"/>
      <c r="F172" s="79"/>
      <c r="G172" s="79"/>
      <c r="H172" s="81"/>
      <c r="I172" s="81"/>
      <c r="J172" s="79"/>
      <c r="K172" s="79"/>
      <c r="L172" s="79"/>
      <c r="M172" s="81"/>
      <c r="N172" s="87"/>
      <c r="O172" s="79"/>
      <c r="P172" s="79"/>
    </row>
    <row r="173" spans="1:17" ht="13.5" thickBot="1">
      <c r="A173" s="75">
        <v>171</v>
      </c>
      <c r="B173" s="76"/>
      <c r="C173" s="81"/>
      <c r="D173" s="82"/>
      <c r="E173" s="79"/>
      <c r="F173" s="79"/>
      <c r="G173" s="79"/>
      <c r="H173" s="81"/>
      <c r="I173" s="81"/>
      <c r="J173" s="79"/>
      <c r="K173" s="79"/>
      <c r="L173" s="79"/>
      <c r="M173" s="81"/>
      <c r="N173" s="87"/>
      <c r="O173" s="79"/>
      <c r="P173" s="79"/>
    </row>
    <row r="174" spans="1:17" ht="13.5" thickBot="1">
      <c r="A174" s="75">
        <v>172</v>
      </c>
      <c r="B174" s="76"/>
      <c r="C174" s="81"/>
      <c r="D174" s="82"/>
      <c r="E174" s="79"/>
      <c r="F174" s="79"/>
      <c r="G174" s="79"/>
      <c r="H174" s="81"/>
      <c r="I174" s="81"/>
      <c r="J174" s="79"/>
      <c r="K174" s="79"/>
      <c r="L174" s="79"/>
      <c r="M174" s="81"/>
      <c r="N174" s="87"/>
      <c r="O174" s="79"/>
      <c r="P174" s="79"/>
    </row>
    <row r="175" spans="1:17" ht="13.5" thickBot="1">
      <c r="A175" s="75">
        <v>173</v>
      </c>
      <c r="B175" s="76"/>
      <c r="C175" s="81"/>
      <c r="D175" s="82"/>
      <c r="E175" s="79"/>
      <c r="F175" s="79"/>
      <c r="G175" s="79"/>
      <c r="H175" s="81"/>
      <c r="I175" s="81"/>
      <c r="J175" s="79"/>
      <c r="K175" s="79"/>
      <c r="L175" s="79"/>
      <c r="M175" s="81"/>
      <c r="N175" s="87"/>
      <c r="O175" s="79"/>
      <c r="P175" s="79"/>
    </row>
    <row r="176" spans="1:17" ht="13.5" thickBot="1">
      <c r="A176" s="75">
        <v>174</v>
      </c>
      <c r="B176" s="76"/>
      <c r="C176" s="81"/>
      <c r="D176" s="82"/>
      <c r="E176" s="79"/>
      <c r="F176" s="79"/>
      <c r="G176" s="79"/>
      <c r="H176" s="81"/>
      <c r="I176" s="81"/>
      <c r="J176" s="79"/>
      <c r="K176" s="79"/>
      <c r="L176" s="79"/>
      <c r="M176" s="81"/>
      <c r="N176" s="87"/>
      <c r="O176" s="79"/>
      <c r="P176" s="79"/>
    </row>
    <row r="177" spans="1:16" ht="13.5" thickBot="1">
      <c r="A177" s="75">
        <v>175</v>
      </c>
      <c r="B177" s="76"/>
      <c r="C177" s="81"/>
      <c r="D177" s="82"/>
      <c r="E177" s="79"/>
      <c r="F177" s="79"/>
      <c r="G177" s="79"/>
      <c r="H177" s="81"/>
      <c r="I177" s="81"/>
      <c r="J177" s="79"/>
      <c r="K177" s="79"/>
      <c r="L177" s="79"/>
      <c r="M177" s="81"/>
      <c r="N177" s="87"/>
      <c r="O177" s="79"/>
      <c r="P177" s="79"/>
    </row>
    <row r="178" spans="1:16" ht="13.5" thickBot="1">
      <c r="A178" s="75">
        <v>176</v>
      </c>
      <c r="B178" s="76"/>
      <c r="C178" s="81"/>
      <c r="D178" s="82"/>
      <c r="E178" s="79"/>
      <c r="F178" s="79"/>
      <c r="G178" s="79"/>
      <c r="H178" s="81"/>
      <c r="I178" s="81"/>
      <c r="J178" s="79"/>
      <c r="K178" s="79"/>
      <c r="L178" s="79"/>
      <c r="M178" s="81"/>
      <c r="N178" s="87"/>
      <c r="O178" s="79"/>
      <c r="P178" s="79"/>
    </row>
    <row r="179" spans="1:16" ht="13.5" thickBot="1">
      <c r="A179" s="75">
        <v>177</v>
      </c>
      <c r="B179" s="76"/>
      <c r="C179" s="81"/>
      <c r="D179" s="82"/>
      <c r="E179" s="79"/>
      <c r="F179" s="79"/>
      <c r="G179" s="79"/>
      <c r="H179" s="81"/>
      <c r="I179" s="81"/>
      <c r="J179" s="79"/>
      <c r="K179" s="79"/>
      <c r="L179" s="79"/>
      <c r="M179" s="81"/>
      <c r="N179" s="87"/>
      <c r="O179" s="79"/>
      <c r="P179" s="79"/>
    </row>
    <row r="180" spans="1:16" ht="13.5" thickBot="1">
      <c r="A180" s="75">
        <v>178</v>
      </c>
      <c r="B180" s="76"/>
      <c r="C180" s="81"/>
      <c r="D180" s="82"/>
      <c r="E180" s="79"/>
      <c r="F180" s="79"/>
      <c r="G180" s="79"/>
      <c r="H180" s="81"/>
      <c r="I180" s="81"/>
      <c r="J180" s="79"/>
      <c r="K180" s="79"/>
      <c r="L180" s="79"/>
      <c r="M180" s="81"/>
      <c r="N180" s="87"/>
      <c r="O180" s="79"/>
      <c r="P180" s="79"/>
    </row>
    <row r="181" spans="1:16" ht="13.5" thickBot="1">
      <c r="A181" s="75">
        <v>179</v>
      </c>
      <c r="B181" s="76"/>
      <c r="C181" s="81"/>
      <c r="D181" s="82"/>
      <c r="E181" s="79"/>
      <c r="F181" s="79"/>
      <c r="G181" s="79"/>
      <c r="H181" s="81"/>
      <c r="I181" s="81"/>
      <c r="J181" s="79"/>
      <c r="K181" s="79"/>
      <c r="L181" s="79"/>
      <c r="M181" s="81"/>
      <c r="N181" s="87"/>
      <c r="O181" s="79"/>
      <c r="P181" s="79"/>
    </row>
    <row r="182" spans="1:16" ht="13.5" thickBot="1">
      <c r="A182" s="75">
        <v>180</v>
      </c>
      <c r="B182" s="76"/>
      <c r="C182" s="79"/>
      <c r="D182" s="82"/>
      <c r="E182" s="79"/>
      <c r="F182" s="79"/>
      <c r="G182" s="79"/>
      <c r="H182" s="81"/>
      <c r="I182" s="81"/>
      <c r="J182" s="79"/>
      <c r="K182" s="79"/>
      <c r="L182" s="79"/>
      <c r="M182" s="81"/>
      <c r="N182" s="81"/>
      <c r="O182" s="79"/>
      <c r="P182" s="79"/>
    </row>
    <row r="183" spans="1:16" ht="13.5" thickBot="1">
      <c r="A183" s="75">
        <v>181</v>
      </c>
      <c r="B183" s="76"/>
      <c r="C183" s="81"/>
      <c r="D183" s="83"/>
      <c r="E183" s="79"/>
      <c r="F183" s="79"/>
      <c r="G183" s="79"/>
      <c r="H183" s="81"/>
      <c r="I183" s="81"/>
      <c r="J183" s="79"/>
      <c r="K183" s="79"/>
      <c r="L183" s="79"/>
      <c r="M183" s="81"/>
      <c r="N183" s="81"/>
      <c r="O183" s="79"/>
      <c r="P183" s="81"/>
    </row>
    <row r="184" spans="1:16" ht="13.5" thickBot="1">
      <c r="A184" s="75">
        <v>182</v>
      </c>
      <c r="B184" s="76"/>
      <c r="C184" s="81"/>
      <c r="D184" s="83"/>
      <c r="E184" s="79"/>
      <c r="F184" s="79"/>
      <c r="G184" s="79"/>
      <c r="H184" s="81"/>
      <c r="I184" s="81"/>
      <c r="J184" s="79"/>
      <c r="K184" s="79"/>
      <c r="L184" s="79"/>
      <c r="M184" s="81"/>
      <c r="N184" s="81"/>
      <c r="O184" s="79"/>
      <c r="P184" s="81"/>
    </row>
    <row r="185" spans="1:16" ht="13.5" thickBot="1">
      <c r="A185" s="75">
        <v>183</v>
      </c>
      <c r="B185" s="76"/>
      <c r="C185" s="79"/>
      <c r="D185" s="83"/>
      <c r="E185" s="79"/>
      <c r="F185" s="79"/>
      <c r="G185" s="79"/>
      <c r="H185" s="81"/>
      <c r="I185" s="81"/>
      <c r="J185" s="79"/>
      <c r="K185" s="79"/>
      <c r="L185" s="79"/>
      <c r="M185" s="81"/>
      <c r="N185" s="81"/>
      <c r="O185" s="79"/>
      <c r="P185" s="79"/>
    </row>
    <row r="186" spans="1:16" ht="13.5" thickBot="1">
      <c r="A186" s="75">
        <v>184</v>
      </c>
      <c r="B186" s="76"/>
      <c r="C186" s="79"/>
      <c r="D186" s="83"/>
      <c r="E186" s="79"/>
      <c r="F186" s="79"/>
      <c r="G186" s="79"/>
      <c r="H186" s="81"/>
      <c r="I186" s="81"/>
      <c r="J186" s="79"/>
      <c r="K186" s="79"/>
      <c r="L186" s="79"/>
      <c r="M186" s="81"/>
      <c r="N186" s="81"/>
      <c r="O186" s="79"/>
      <c r="P186" s="79"/>
    </row>
    <row r="187" spans="1:16" ht="13.5" thickBot="1">
      <c r="A187" s="75">
        <v>185</v>
      </c>
      <c r="B187" s="76"/>
      <c r="C187" s="79"/>
      <c r="D187" s="83"/>
      <c r="E187" s="79"/>
      <c r="F187" s="79"/>
      <c r="G187" s="79"/>
      <c r="H187" s="81"/>
      <c r="I187" s="81"/>
      <c r="J187" s="79"/>
      <c r="K187" s="79"/>
      <c r="L187" s="79"/>
      <c r="M187" s="81"/>
      <c r="N187" s="81"/>
      <c r="O187" s="79"/>
      <c r="P187" s="79"/>
    </row>
    <row r="188" spans="1:16" ht="13.5" thickBot="1">
      <c r="A188" s="75">
        <v>186</v>
      </c>
      <c r="B188" s="76"/>
      <c r="C188" s="79"/>
      <c r="D188" s="83"/>
      <c r="E188" s="79"/>
      <c r="F188" s="79"/>
      <c r="G188" s="79"/>
      <c r="H188" s="81"/>
      <c r="I188" s="81"/>
      <c r="J188" s="79"/>
      <c r="K188" s="79"/>
      <c r="L188" s="79"/>
      <c r="M188" s="81"/>
      <c r="N188" s="81"/>
      <c r="O188" s="79"/>
      <c r="P188" s="79"/>
    </row>
    <row r="189" spans="1:16" ht="13.5" thickBot="1">
      <c r="A189" s="75">
        <v>187</v>
      </c>
      <c r="B189" s="76"/>
      <c r="C189" s="79"/>
      <c r="D189" s="83"/>
      <c r="E189" s="79"/>
      <c r="F189" s="79"/>
      <c r="G189" s="79"/>
      <c r="H189" s="81"/>
      <c r="I189" s="81"/>
      <c r="J189" s="79"/>
      <c r="K189" s="79"/>
      <c r="L189" s="79"/>
      <c r="M189" s="81"/>
      <c r="N189" s="81"/>
      <c r="O189" s="79"/>
      <c r="P189" s="79"/>
    </row>
    <row r="190" spans="1:16" ht="13.5" thickBot="1">
      <c r="A190" s="75">
        <v>188</v>
      </c>
      <c r="B190" s="76"/>
      <c r="C190" s="79"/>
      <c r="D190" s="83"/>
      <c r="E190" s="79"/>
      <c r="F190" s="79"/>
      <c r="G190" s="79"/>
      <c r="H190" s="81"/>
      <c r="I190" s="81"/>
      <c r="J190" s="79"/>
      <c r="K190" s="79"/>
      <c r="L190" s="79"/>
      <c r="M190" s="81"/>
      <c r="N190" s="81"/>
      <c r="O190" s="79"/>
      <c r="P190" s="79"/>
    </row>
    <row r="191" spans="1:16" ht="13.5" thickBot="1">
      <c r="A191" s="75">
        <v>189</v>
      </c>
      <c r="B191" s="76"/>
      <c r="C191" s="79"/>
      <c r="D191" s="83"/>
      <c r="E191" s="79"/>
      <c r="F191" s="79"/>
      <c r="G191" s="79"/>
      <c r="H191" s="81"/>
      <c r="I191" s="81"/>
      <c r="J191" s="79"/>
      <c r="K191" s="79"/>
      <c r="L191" s="79"/>
      <c r="M191" s="81"/>
      <c r="N191" s="81"/>
      <c r="O191" s="79"/>
      <c r="P191" s="79"/>
    </row>
    <row r="192" spans="1:16" ht="13.5" thickBot="1">
      <c r="A192" s="75">
        <v>190</v>
      </c>
      <c r="B192" s="76"/>
      <c r="C192" s="79"/>
      <c r="D192" s="83"/>
      <c r="E192" s="79"/>
      <c r="F192" s="79"/>
      <c r="G192" s="79"/>
      <c r="H192" s="81"/>
      <c r="I192" s="81"/>
      <c r="J192" s="79"/>
      <c r="K192" s="79"/>
      <c r="L192" s="79"/>
      <c r="M192" s="81"/>
      <c r="N192" s="81"/>
      <c r="O192" s="79"/>
      <c r="P192" s="79"/>
    </row>
    <row r="193" spans="1:16" ht="13.5" thickBot="1">
      <c r="A193" s="75">
        <v>191</v>
      </c>
      <c r="B193" s="76"/>
      <c r="C193" s="79"/>
      <c r="D193" s="83"/>
      <c r="E193" s="79"/>
      <c r="F193" s="79"/>
      <c r="G193" s="79"/>
      <c r="H193" s="81"/>
      <c r="I193" s="81"/>
      <c r="J193" s="79"/>
      <c r="K193" s="79"/>
      <c r="L193" s="79"/>
      <c r="M193" s="81"/>
      <c r="N193" s="81"/>
      <c r="O193" s="79"/>
      <c r="P193" s="79"/>
    </row>
    <row r="194" spans="1:16" ht="13.5" thickBot="1">
      <c r="A194" s="75">
        <v>192</v>
      </c>
      <c r="B194" s="76"/>
      <c r="C194" s="79"/>
      <c r="D194" s="83"/>
      <c r="E194" s="79"/>
      <c r="F194" s="79"/>
      <c r="G194" s="79"/>
      <c r="H194" s="81"/>
      <c r="I194" s="81"/>
      <c r="J194" s="79"/>
      <c r="K194" s="79"/>
      <c r="L194" s="79"/>
      <c r="M194" s="81"/>
      <c r="N194" s="81"/>
      <c r="O194" s="79"/>
      <c r="P194" s="79"/>
    </row>
    <row r="195" spans="1:16" ht="13.5" thickBot="1">
      <c r="A195" s="75">
        <v>193</v>
      </c>
      <c r="B195" s="76"/>
      <c r="C195" s="79"/>
      <c r="D195" s="83"/>
      <c r="E195" s="79"/>
      <c r="F195" s="79"/>
      <c r="G195" s="79"/>
      <c r="H195" s="81"/>
      <c r="I195" s="81"/>
      <c r="J195" s="79"/>
      <c r="K195" s="79"/>
      <c r="L195" s="79"/>
      <c r="M195" s="81"/>
      <c r="N195" s="81"/>
      <c r="O195" s="79"/>
      <c r="P195" s="79"/>
    </row>
    <row r="196" spans="1:16" ht="13.5" thickBot="1">
      <c r="A196" s="75">
        <v>194</v>
      </c>
      <c r="B196" s="76"/>
      <c r="C196" s="79"/>
      <c r="D196" s="83"/>
      <c r="E196" s="79"/>
      <c r="F196" s="79"/>
      <c r="G196" s="79"/>
      <c r="H196" s="81"/>
      <c r="I196" s="81"/>
      <c r="J196" s="79"/>
      <c r="K196" s="79"/>
      <c r="L196" s="79"/>
      <c r="M196" s="81"/>
      <c r="N196" s="81"/>
      <c r="O196" s="79"/>
      <c r="P196" s="79"/>
    </row>
    <row r="197" spans="1:16" ht="13.5" thickBot="1">
      <c r="A197" s="75">
        <v>95</v>
      </c>
      <c r="B197" s="76"/>
      <c r="C197" s="79"/>
      <c r="D197" s="83"/>
      <c r="E197" s="79"/>
      <c r="F197" s="79"/>
      <c r="G197" s="79"/>
      <c r="H197" s="81"/>
      <c r="I197" s="81"/>
      <c r="J197" s="79"/>
      <c r="K197" s="79"/>
      <c r="L197" s="79"/>
      <c r="M197" s="81"/>
      <c r="N197" s="81"/>
      <c r="O197" s="79"/>
      <c r="P197" s="79"/>
    </row>
    <row r="198" spans="1:16" ht="13.5" thickBot="1">
      <c r="A198" s="75">
        <v>196</v>
      </c>
      <c r="B198" s="76"/>
      <c r="C198" s="79"/>
      <c r="D198" s="83"/>
      <c r="E198" s="79"/>
      <c r="F198" s="79"/>
      <c r="G198" s="79"/>
      <c r="H198" s="81"/>
      <c r="I198" s="81"/>
      <c r="J198" s="79"/>
      <c r="K198" s="79"/>
      <c r="L198" s="79"/>
      <c r="M198" s="81"/>
      <c r="N198" s="81"/>
      <c r="O198" s="79"/>
      <c r="P198" s="79"/>
    </row>
    <row r="199" spans="1:16" ht="13.5" thickBot="1">
      <c r="A199" s="75">
        <v>197</v>
      </c>
      <c r="B199" s="76"/>
      <c r="C199" s="79"/>
      <c r="D199" s="83"/>
      <c r="E199" s="79"/>
      <c r="F199" s="79"/>
      <c r="G199" s="79"/>
      <c r="H199" s="81"/>
      <c r="I199" s="81"/>
      <c r="J199" s="79"/>
      <c r="K199" s="79"/>
      <c r="L199" s="79"/>
      <c r="M199" s="81"/>
      <c r="N199" s="81"/>
      <c r="O199" s="79"/>
      <c r="P199" s="79"/>
    </row>
    <row r="200" spans="1:16" ht="13.5" thickBot="1">
      <c r="A200" s="75">
        <v>198</v>
      </c>
      <c r="B200" s="76"/>
      <c r="C200" s="79"/>
      <c r="D200" s="83"/>
      <c r="E200" s="79"/>
      <c r="F200" s="79"/>
      <c r="G200" s="79"/>
      <c r="H200" s="81"/>
      <c r="I200" s="81"/>
      <c r="J200" s="79"/>
      <c r="K200" s="79"/>
      <c r="L200" s="79"/>
      <c r="M200" s="81"/>
      <c r="N200" s="81"/>
      <c r="O200" s="79"/>
      <c r="P200" s="79"/>
    </row>
    <row r="201" spans="1:16" ht="13.5" thickBot="1">
      <c r="A201" s="75">
        <v>199</v>
      </c>
      <c r="B201" s="76"/>
      <c r="C201" s="79"/>
      <c r="D201" s="83"/>
      <c r="E201" s="79"/>
      <c r="F201" s="79"/>
      <c r="G201" s="79"/>
      <c r="H201" s="81"/>
      <c r="I201" s="81"/>
      <c r="J201" s="79"/>
      <c r="K201" s="79"/>
      <c r="L201" s="79"/>
      <c r="M201" s="81"/>
      <c r="N201" s="81"/>
      <c r="O201" s="79"/>
      <c r="P201" s="79"/>
    </row>
    <row r="202" spans="1:16" ht="13.5" thickBot="1">
      <c r="A202" s="75">
        <v>200</v>
      </c>
      <c r="B202" s="75"/>
      <c r="C202" s="79"/>
      <c r="D202" s="83"/>
      <c r="E202" s="79"/>
      <c r="F202" s="79"/>
      <c r="G202" s="79"/>
      <c r="H202" s="81"/>
      <c r="I202" s="81"/>
      <c r="J202" s="79"/>
      <c r="K202" s="79"/>
      <c r="L202" s="79"/>
      <c r="M202" s="81"/>
      <c r="N202" s="87"/>
      <c r="O202" s="79"/>
      <c r="P202" s="79"/>
    </row>
    <row r="203" spans="1:16" ht="13.5" thickBot="1">
      <c r="A203" s="75">
        <v>201</v>
      </c>
      <c r="B203" s="76"/>
      <c r="C203" s="79"/>
      <c r="D203" s="82"/>
      <c r="E203" s="79"/>
      <c r="F203" s="79"/>
      <c r="G203" s="79"/>
      <c r="H203" s="81"/>
      <c r="I203" s="81"/>
      <c r="J203" s="79"/>
      <c r="K203" s="79"/>
      <c r="L203" s="79"/>
      <c r="M203" s="81"/>
      <c r="N203" s="81"/>
      <c r="O203" s="79"/>
      <c r="P203" s="79"/>
    </row>
    <row r="204" spans="1:16" ht="13.5" thickBot="1">
      <c r="A204" s="75">
        <v>202</v>
      </c>
      <c r="B204" s="73"/>
      <c r="C204" s="25"/>
      <c r="D204" s="78"/>
      <c r="E204" s="25"/>
      <c r="F204" s="25"/>
      <c r="G204" s="25"/>
      <c r="H204" s="87"/>
      <c r="I204" s="87"/>
      <c r="J204" s="25"/>
      <c r="K204" s="25"/>
      <c r="L204" s="25"/>
      <c r="M204" s="87"/>
      <c r="N204" s="87"/>
      <c r="O204" s="79"/>
      <c r="P204" s="79"/>
    </row>
    <row r="205" spans="1:16" ht="13.5" thickBot="1">
      <c r="A205" s="75">
        <v>203</v>
      </c>
      <c r="B205" s="76"/>
      <c r="C205" s="79"/>
      <c r="D205" s="83"/>
      <c r="E205" s="79"/>
      <c r="F205" s="79"/>
      <c r="G205" s="79"/>
      <c r="H205" s="81"/>
      <c r="I205" s="81"/>
      <c r="J205" s="79"/>
      <c r="K205" s="79"/>
      <c r="L205" s="79"/>
      <c r="M205" s="81"/>
      <c r="N205" s="81"/>
      <c r="O205" s="79"/>
      <c r="P205" s="79"/>
    </row>
    <row r="206" spans="1:16" ht="13.5" thickBot="1">
      <c r="A206" s="75">
        <v>204</v>
      </c>
      <c r="B206" s="76"/>
      <c r="C206" s="79"/>
      <c r="D206" s="83"/>
      <c r="E206" s="79"/>
      <c r="F206" s="79"/>
      <c r="G206" s="79"/>
      <c r="H206" s="81"/>
      <c r="I206" s="81"/>
      <c r="J206" s="79"/>
      <c r="K206" s="79"/>
      <c r="L206" s="79"/>
      <c r="M206" s="81"/>
      <c r="N206" s="81"/>
      <c r="O206" s="79"/>
      <c r="P206" s="79"/>
    </row>
    <row r="207" spans="1:16" ht="13.5" thickBot="1">
      <c r="A207" s="75">
        <v>205</v>
      </c>
      <c r="B207" s="76"/>
      <c r="C207" s="79"/>
      <c r="D207" s="83"/>
      <c r="E207" s="79"/>
      <c r="F207" s="79"/>
      <c r="G207" s="79"/>
      <c r="H207" s="81"/>
      <c r="I207" s="81"/>
      <c r="J207" s="79"/>
      <c r="K207" s="79"/>
      <c r="L207" s="79"/>
      <c r="M207" s="81"/>
      <c r="N207" s="81"/>
      <c r="O207" s="79"/>
      <c r="P207" s="79"/>
    </row>
    <row r="208" spans="1:16" ht="13.5" thickBot="1">
      <c r="A208" s="75">
        <v>206</v>
      </c>
      <c r="B208" s="76"/>
      <c r="C208" s="79"/>
      <c r="D208" s="83"/>
      <c r="E208" s="79"/>
      <c r="F208" s="79"/>
      <c r="G208" s="79"/>
      <c r="H208" s="81"/>
      <c r="I208" s="81"/>
      <c r="J208" s="79"/>
      <c r="K208" s="79"/>
      <c r="L208" s="79"/>
      <c r="M208" s="81"/>
      <c r="N208" s="81"/>
      <c r="O208" s="79"/>
      <c r="P208" s="79"/>
    </row>
    <row r="209" spans="1:16" ht="13.5" thickBot="1">
      <c r="A209" s="75">
        <v>207</v>
      </c>
      <c r="B209" s="76"/>
      <c r="C209" s="79"/>
      <c r="D209" s="83"/>
      <c r="E209" s="79"/>
      <c r="F209" s="79"/>
      <c r="G209" s="79"/>
      <c r="H209" s="81"/>
      <c r="I209" s="81"/>
      <c r="J209" s="79"/>
      <c r="K209" s="79"/>
      <c r="L209" s="79"/>
      <c r="M209" s="81"/>
      <c r="N209" s="81"/>
      <c r="O209" s="79"/>
      <c r="P209" s="79"/>
    </row>
    <row r="210" spans="1:16" ht="13.5" thickBot="1">
      <c r="A210" s="75">
        <v>208</v>
      </c>
      <c r="B210" s="76"/>
      <c r="C210" s="79"/>
      <c r="D210" s="83"/>
      <c r="E210" s="79"/>
      <c r="F210" s="79"/>
      <c r="G210" s="79"/>
      <c r="H210" s="81"/>
      <c r="I210" s="81"/>
      <c r="J210" s="79"/>
      <c r="K210" s="79"/>
      <c r="L210" s="79"/>
      <c r="M210" s="81"/>
      <c r="N210" s="81"/>
      <c r="O210" s="79"/>
      <c r="P210" s="79"/>
    </row>
    <row r="211" spans="1:16" ht="13.5" thickBot="1">
      <c r="A211" s="75">
        <v>209</v>
      </c>
      <c r="B211" s="76"/>
      <c r="C211" s="79"/>
      <c r="D211" s="83"/>
      <c r="E211" s="79"/>
      <c r="F211" s="79"/>
      <c r="G211" s="79"/>
      <c r="H211" s="81"/>
      <c r="I211" s="81"/>
      <c r="J211" s="79"/>
      <c r="K211" s="79"/>
      <c r="L211" s="79"/>
      <c r="M211" s="81"/>
      <c r="N211" s="81"/>
      <c r="O211" s="79"/>
      <c r="P211" s="79"/>
    </row>
    <row r="212" spans="1:16" ht="13.5" thickBot="1">
      <c r="A212" s="75">
        <v>210</v>
      </c>
      <c r="B212" s="76"/>
      <c r="C212" s="79"/>
      <c r="D212" s="83"/>
      <c r="E212" s="79"/>
      <c r="F212" s="79"/>
      <c r="G212" s="79"/>
      <c r="H212" s="81"/>
      <c r="I212" s="81"/>
      <c r="J212" s="79"/>
      <c r="K212" s="79"/>
      <c r="L212" s="79"/>
      <c r="M212" s="81"/>
      <c r="N212" s="81"/>
      <c r="O212" s="79"/>
      <c r="P212" s="79"/>
    </row>
    <row r="213" spans="1:16" ht="13.5" thickBot="1">
      <c r="A213" s="75">
        <v>211</v>
      </c>
      <c r="B213" s="76"/>
      <c r="C213" s="79"/>
      <c r="D213" s="83"/>
      <c r="E213" s="79"/>
      <c r="F213" s="79"/>
      <c r="G213" s="79"/>
      <c r="H213" s="81"/>
      <c r="I213" s="81"/>
      <c r="J213" s="79"/>
      <c r="K213" s="79"/>
      <c r="L213" s="79"/>
      <c r="M213" s="81"/>
      <c r="N213" s="81"/>
      <c r="O213" s="79"/>
      <c r="P213" s="79"/>
    </row>
    <row r="214" spans="1:16" ht="13.5" thickBot="1">
      <c r="A214" s="75">
        <v>212</v>
      </c>
      <c r="B214" s="76"/>
      <c r="C214" s="79"/>
      <c r="D214" s="83"/>
      <c r="E214" s="79"/>
      <c r="F214" s="79"/>
      <c r="G214" s="79"/>
      <c r="H214" s="81"/>
      <c r="I214" s="81"/>
      <c r="J214" s="79"/>
      <c r="K214" s="79"/>
      <c r="L214" s="79"/>
      <c r="M214" s="81"/>
      <c r="N214" s="81"/>
      <c r="O214" s="79"/>
      <c r="P214" s="79"/>
    </row>
    <row r="215" spans="1:16" ht="13.5" thickBot="1">
      <c r="A215" s="75">
        <v>213</v>
      </c>
      <c r="B215" s="76"/>
      <c r="C215" s="79"/>
      <c r="D215" s="83"/>
      <c r="E215" s="79"/>
      <c r="F215" s="79"/>
      <c r="G215" s="79"/>
      <c r="H215" s="81"/>
      <c r="I215" s="81"/>
      <c r="J215" s="79"/>
      <c r="K215" s="79"/>
      <c r="L215" s="79"/>
      <c r="M215" s="81"/>
      <c r="N215" s="81"/>
      <c r="O215" s="79"/>
      <c r="P215" s="79"/>
    </row>
    <row r="216" spans="1:16" ht="13.5" thickBot="1">
      <c r="A216" s="75">
        <v>214</v>
      </c>
      <c r="B216" s="76"/>
      <c r="C216" s="79"/>
      <c r="D216" s="83"/>
      <c r="E216" s="79"/>
      <c r="F216" s="79"/>
      <c r="G216" s="79"/>
      <c r="H216" s="81"/>
      <c r="I216" s="81"/>
      <c r="J216" s="79"/>
      <c r="K216" s="79"/>
      <c r="L216" s="79"/>
      <c r="M216" s="81"/>
      <c r="N216" s="81"/>
      <c r="O216" s="79"/>
      <c r="P216" s="79"/>
    </row>
    <row r="217" spans="1:16" ht="13.5" thickBot="1">
      <c r="A217" s="75">
        <v>215</v>
      </c>
      <c r="B217" s="75"/>
      <c r="C217" s="79"/>
      <c r="D217" s="83"/>
      <c r="E217" s="79"/>
      <c r="F217" s="79"/>
      <c r="G217" s="79"/>
      <c r="H217" s="81"/>
      <c r="I217" s="81"/>
      <c r="J217" s="79"/>
      <c r="K217" s="79"/>
      <c r="L217" s="79"/>
      <c r="M217" s="81"/>
      <c r="N217" s="81"/>
      <c r="O217" s="79"/>
      <c r="P217" s="79"/>
    </row>
    <row r="218" spans="1:16">
      <c r="A218" s="45">
        <v>216</v>
      </c>
    </row>
    <row r="219" spans="1:16">
      <c r="A219" s="45">
        <v>217</v>
      </c>
    </row>
    <row r="220" spans="1:16">
      <c r="A220" s="45">
        <v>218</v>
      </c>
    </row>
    <row r="221" spans="1:16">
      <c r="A221" s="45">
        <v>219</v>
      </c>
    </row>
  </sheetData>
  <sheetProtection selectLockedCells="1" selectUnlockedCells="1"/>
  <mergeCells count="19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J2:J3"/>
    <mergeCell ref="K2:K3"/>
    <mergeCell ref="L2:L3"/>
    <mergeCell ref="M2:M3"/>
    <mergeCell ref="I2:I3"/>
    <mergeCell ref="R2:W3"/>
    <mergeCell ref="N2:N3"/>
    <mergeCell ref="O2:O3"/>
    <mergeCell ref="Q2:Q3"/>
    <mergeCell ref="P2:P3"/>
  </mergeCells>
  <phoneticPr fontId="15" type="noConversion"/>
  <pageMargins left="0.75" right="0.75" top="1" bottom="1" header="0.51180555555555551" footer="0.51180555555555551"/>
  <pageSetup paperSize="9" scale="79" firstPageNumber="0" orientation="landscape" horizontalDpi="300" verticalDpi="300" r:id="rId1"/>
  <headerFooter alignWithMargins="0"/>
  <rowBreaks count="1" manualBreakCount="1">
    <brk id="2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170"/>
  <sheetViews>
    <sheetView zoomScaleNormal="100" workbookViewId="0">
      <selection activeCell="F14" sqref="F14"/>
    </sheetView>
  </sheetViews>
  <sheetFormatPr defaultRowHeight="12.75"/>
  <cols>
    <col min="2" max="2" width="21.28515625" customWidth="1"/>
    <col min="3" max="3" width="8.28515625" customWidth="1"/>
    <col min="4" max="4" width="12.5703125" customWidth="1"/>
    <col min="5" max="7" width="6.28515625" style="32" customWidth="1"/>
    <col min="8" max="9" width="6.28515625" style="124" customWidth="1"/>
    <col min="10" max="12" width="6.28515625" style="32" customWidth="1"/>
    <col min="13" max="15" width="6.28515625" style="124" customWidth="1"/>
    <col min="16" max="16" width="6.28515625" style="22" customWidth="1"/>
    <col min="18" max="18" width="4.28515625" customWidth="1"/>
    <col min="19" max="19" width="4.7109375" customWidth="1"/>
    <col min="20" max="20" width="5" customWidth="1"/>
    <col min="21" max="21" width="5.140625" customWidth="1"/>
    <col min="22" max="22" width="4.7109375" customWidth="1"/>
    <col min="23" max="23" width="4.42578125" customWidth="1"/>
  </cols>
  <sheetData>
    <row r="1" spans="1:23" ht="74.25" customHeight="1" thickBot="1">
      <c r="A1" s="163" t="s">
        <v>109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29"/>
      <c r="O1" s="129"/>
    </row>
    <row r="2" spans="1:23" ht="21.75" customHeight="1" thickBot="1">
      <c r="A2" s="194" t="s">
        <v>0</v>
      </c>
      <c r="B2" s="166" t="s">
        <v>1</v>
      </c>
      <c r="C2" s="192" t="s">
        <v>2</v>
      </c>
      <c r="D2" s="194" t="s">
        <v>3</v>
      </c>
      <c r="E2" s="169" t="s">
        <v>16</v>
      </c>
      <c r="F2" s="179" t="s">
        <v>80</v>
      </c>
      <c r="G2" s="179" t="s">
        <v>19</v>
      </c>
      <c r="H2" s="170" t="s">
        <v>50</v>
      </c>
      <c r="I2" s="170" t="s">
        <v>13</v>
      </c>
      <c r="J2" s="169" t="s">
        <v>15</v>
      </c>
      <c r="K2" s="169" t="s">
        <v>21</v>
      </c>
      <c r="L2" s="169" t="s">
        <v>17</v>
      </c>
      <c r="M2" s="170" t="s">
        <v>22</v>
      </c>
      <c r="N2" s="170" t="s">
        <v>14</v>
      </c>
      <c r="O2" s="170" t="s">
        <v>18</v>
      </c>
      <c r="P2" s="181" t="s">
        <v>6</v>
      </c>
      <c r="Q2" s="171" t="s">
        <v>35</v>
      </c>
      <c r="R2" s="173" t="s">
        <v>20</v>
      </c>
      <c r="S2" s="174"/>
      <c r="T2" s="174"/>
      <c r="U2" s="174"/>
      <c r="V2" s="174"/>
      <c r="W2" s="175"/>
    </row>
    <row r="3" spans="1:23" ht="13.5" thickBot="1">
      <c r="A3" s="194"/>
      <c r="B3" s="166"/>
      <c r="C3" s="192"/>
      <c r="D3" s="194"/>
      <c r="E3" s="169"/>
      <c r="F3" s="180"/>
      <c r="G3" s="180"/>
      <c r="H3" s="170"/>
      <c r="I3" s="170"/>
      <c r="J3" s="169"/>
      <c r="K3" s="169"/>
      <c r="L3" s="169"/>
      <c r="M3" s="170"/>
      <c r="N3" s="170"/>
      <c r="O3" s="170"/>
      <c r="P3" s="181"/>
      <c r="Q3" s="172"/>
      <c r="R3" s="176"/>
      <c r="S3" s="177"/>
      <c r="T3" s="177"/>
      <c r="U3" s="177"/>
      <c r="V3" s="177"/>
      <c r="W3" s="178"/>
    </row>
    <row r="4" spans="1:23" ht="13.5" thickBot="1">
      <c r="A4" s="55">
        <v>1</v>
      </c>
      <c r="B4" s="72" t="s">
        <v>43</v>
      </c>
      <c r="C4" s="63">
        <v>1999</v>
      </c>
      <c r="D4" s="11" t="s">
        <v>14</v>
      </c>
      <c r="E4" s="16">
        <v>16</v>
      </c>
      <c r="F4" s="16">
        <v>16</v>
      </c>
      <c r="G4" s="16"/>
      <c r="H4" s="63"/>
      <c r="I4" s="63"/>
      <c r="J4" s="16"/>
      <c r="K4" s="16"/>
      <c r="L4" s="16"/>
      <c r="M4" s="63"/>
      <c r="N4" s="63"/>
      <c r="O4" s="63"/>
      <c r="P4" s="24"/>
      <c r="Q4" t="e">
        <f>R4+S4+T4+U4+V4+W4</f>
        <v>#NUM!</v>
      </c>
      <c r="R4">
        <f>LARGE(E4:O4,1)</f>
        <v>16</v>
      </c>
      <c r="S4">
        <f>LARGE(E4:O4,2)</f>
        <v>16</v>
      </c>
      <c r="T4" t="e">
        <f>LARGE(E4:O4,3)</f>
        <v>#NUM!</v>
      </c>
      <c r="U4" t="e">
        <f>LARGE(E4:O4,4)</f>
        <v>#NUM!</v>
      </c>
      <c r="V4" t="e">
        <f>LARGE(E4:O4,5)</f>
        <v>#NUM!</v>
      </c>
      <c r="W4" t="e">
        <f>LARGE(E4:O4,6)</f>
        <v>#NUM!</v>
      </c>
    </row>
    <row r="5" spans="1:23" ht="13.5" thickBot="1">
      <c r="A5" s="55">
        <v>2</v>
      </c>
      <c r="B5" s="55" t="s">
        <v>44</v>
      </c>
      <c r="C5" s="1">
        <v>2001</v>
      </c>
      <c r="D5" s="1" t="s">
        <v>16</v>
      </c>
      <c r="E5" s="1">
        <v>15</v>
      </c>
      <c r="F5" s="1">
        <v>14</v>
      </c>
      <c r="G5" s="1"/>
      <c r="H5" s="11"/>
      <c r="I5" s="11"/>
      <c r="J5" s="1"/>
      <c r="K5" s="1"/>
      <c r="L5" s="1"/>
      <c r="M5" s="11"/>
      <c r="N5" s="11"/>
      <c r="O5" s="11"/>
      <c r="P5" s="24"/>
      <c r="Q5" t="e">
        <f t="shared" ref="Q5:Q28" si="0">R5+S5+T5+U5+V5+W5</f>
        <v>#NUM!</v>
      </c>
      <c r="R5">
        <f t="shared" ref="R5:R28" si="1">LARGE(E5:O5,1)</f>
        <v>15</v>
      </c>
      <c r="S5">
        <f t="shared" ref="S5:S28" si="2">LARGE(E5:O5,2)</f>
        <v>14</v>
      </c>
      <c r="T5" t="e">
        <f t="shared" ref="T5:T28" si="3">LARGE(E5:O5,3)</f>
        <v>#NUM!</v>
      </c>
      <c r="U5" t="e">
        <f t="shared" ref="U5:U28" si="4">LARGE(E5:O5,4)</f>
        <v>#NUM!</v>
      </c>
      <c r="V5" t="e">
        <f t="shared" ref="V5:V28" si="5">LARGE(E5:O5,5)</f>
        <v>#NUM!</v>
      </c>
      <c r="W5" t="e">
        <f t="shared" ref="W5:W28" si="6">LARGE(E5:O5,6)</f>
        <v>#NUM!</v>
      </c>
    </row>
    <row r="6" spans="1:23" ht="13.5" thickBot="1">
      <c r="A6" s="55">
        <v>3</v>
      </c>
      <c r="B6" s="72" t="s">
        <v>45</v>
      </c>
      <c r="C6" s="16">
        <v>1999</v>
      </c>
      <c r="D6" s="11" t="s">
        <v>46</v>
      </c>
      <c r="E6" s="1">
        <v>14</v>
      </c>
      <c r="F6" s="16">
        <v>11</v>
      </c>
      <c r="G6" s="16"/>
      <c r="H6" s="63"/>
      <c r="I6" s="63"/>
      <c r="J6" s="16"/>
      <c r="K6" s="16"/>
      <c r="L6" s="16"/>
      <c r="M6" s="63"/>
      <c r="N6" s="63"/>
      <c r="O6" s="63"/>
      <c r="P6" s="24"/>
      <c r="Q6" t="e">
        <f t="shared" si="0"/>
        <v>#NUM!</v>
      </c>
      <c r="R6">
        <f t="shared" si="1"/>
        <v>14</v>
      </c>
      <c r="S6">
        <f t="shared" si="2"/>
        <v>11</v>
      </c>
      <c r="T6" t="e">
        <f t="shared" si="3"/>
        <v>#NUM!</v>
      </c>
      <c r="U6" t="e">
        <f t="shared" si="4"/>
        <v>#NUM!</v>
      </c>
      <c r="V6" t="e">
        <f t="shared" si="5"/>
        <v>#NUM!</v>
      </c>
      <c r="W6" t="e">
        <f t="shared" si="6"/>
        <v>#NUM!</v>
      </c>
    </row>
    <row r="7" spans="1:23" ht="13.5" thickBot="1">
      <c r="A7" s="55">
        <v>4</v>
      </c>
      <c r="B7" s="55" t="s">
        <v>47</v>
      </c>
      <c r="C7" s="1">
        <v>2001</v>
      </c>
      <c r="D7" s="1" t="s">
        <v>48</v>
      </c>
      <c r="E7" s="1">
        <v>13</v>
      </c>
      <c r="F7" s="1">
        <v>10</v>
      </c>
      <c r="G7" s="1"/>
      <c r="H7" s="11"/>
      <c r="I7" s="11"/>
      <c r="J7" s="1"/>
      <c r="K7" s="1"/>
      <c r="L7" s="1"/>
      <c r="M7" s="11"/>
      <c r="N7" s="11"/>
      <c r="O7" s="11"/>
      <c r="P7" s="24"/>
      <c r="Q7" t="e">
        <f t="shared" si="0"/>
        <v>#NUM!</v>
      </c>
      <c r="R7">
        <f t="shared" si="1"/>
        <v>13</v>
      </c>
      <c r="S7">
        <f t="shared" si="2"/>
        <v>10</v>
      </c>
      <c r="T7" t="e">
        <f t="shared" si="3"/>
        <v>#NUM!</v>
      </c>
      <c r="U7" t="e">
        <f t="shared" si="4"/>
        <v>#NUM!</v>
      </c>
      <c r="V7" t="e">
        <f t="shared" si="5"/>
        <v>#NUM!</v>
      </c>
      <c r="W7" t="e">
        <f t="shared" si="6"/>
        <v>#NUM!</v>
      </c>
    </row>
    <row r="8" spans="1:23" ht="13.5" thickBot="1">
      <c r="A8" s="55">
        <v>5</v>
      </c>
      <c r="B8" s="72" t="s">
        <v>49</v>
      </c>
      <c r="C8" s="63">
        <v>2000</v>
      </c>
      <c r="D8" s="11" t="s">
        <v>50</v>
      </c>
      <c r="E8" s="16">
        <v>12</v>
      </c>
      <c r="F8" s="16">
        <v>8</v>
      </c>
      <c r="G8" s="16"/>
      <c r="H8" s="63"/>
      <c r="I8" s="63"/>
      <c r="J8" s="16"/>
      <c r="K8" s="16"/>
      <c r="L8" s="16"/>
      <c r="M8" s="63"/>
      <c r="N8" s="63"/>
      <c r="O8" s="63"/>
      <c r="P8" s="24"/>
      <c r="Q8" t="e">
        <f t="shared" si="0"/>
        <v>#NUM!</v>
      </c>
      <c r="R8">
        <f t="shared" si="1"/>
        <v>12</v>
      </c>
      <c r="S8">
        <f t="shared" si="2"/>
        <v>8</v>
      </c>
      <c r="T8" t="e">
        <f t="shared" si="3"/>
        <v>#NUM!</v>
      </c>
      <c r="U8" t="e">
        <f t="shared" si="4"/>
        <v>#NUM!</v>
      </c>
      <c r="V8" t="e">
        <f t="shared" si="5"/>
        <v>#NUM!</v>
      </c>
      <c r="W8" t="e">
        <f t="shared" si="6"/>
        <v>#NUM!</v>
      </c>
    </row>
    <row r="9" spans="1:23" ht="13.5" thickBot="1">
      <c r="A9" s="55">
        <v>6</v>
      </c>
      <c r="B9" s="72" t="s">
        <v>51</v>
      </c>
      <c r="C9" s="16">
        <v>2001</v>
      </c>
      <c r="D9" s="11" t="s">
        <v>15</v>
      </c>
      <c r="E9" s="1">
        <v>11</v>
      </c>
      <c r="F9" s="16">
        <v>1</v>
      </c>
      <c r="G9" s="16"/>
      <c r="H9" s="63"/>
      <c r="I9" s="63"/>
      <c r="J9" s="16"/>
      <c r="K9" s="16"/>
      <c r="L9" s="16"/>
      <c r="M9" s="63"/>
      <c r="N9" s="63"/>
      <c r="O9" s="63"/>
      <c r="P9" s="24"/>
      <c r="Q9" t="e">
        <f t="shared" si="0"/>
        <v>#NUM!</v>
      </c>
      <c r="R9">
        <f t="shared" si="1"/>
        <v>11</v>
      </c>
      <c r="S9">
        <f t="shared" si="2"/>
        <v>1</v>
      </c>
      <c r="T9" t="e">
        <f t="shared" si="3"/>
        <v>#NUM!</v>
      </c>
      <c r="U9" t="e">
        <f t="shared" si="4"/>
        <v>#NUM!</v>
      </c>
      <c r="V9" t="e">
        <f t="shared" si="5"/>
        <v>#NUM!</v>
      </c>
      <c r="W9" t="e">
        <f t="shared" si="6"/>
        <v>#NUM!</v>
      </c>
    </row>
    <row r="10" spans="1:23" ht="13.5" thickBot="1">
      <c r="A10" s="55">
        <v>7</v>
      </c>
      <c r="B10" s="55" t="s">
        <v>52</v>
      </c>
      <c r="C10" s="1">
        <v>1999</v>
      </c>
      <c r="D10" s="1" t="s">
        <v>50</v>
      </c>
      <c r="E10" s="1">
        <v>10</v>
      </c>
      <c r="F10" s="1">
        <v>3</v>
      </c>
      <c r="G10" s="1"/>
      <c r="H10" s="11"/>
      <c r="I10" s="11"/>
      <c r="J10" s="1"/>
      <c r="K10" s="1"/>
      <c r="L10" s="1"/>
      <c r="M10" s="11"/>
      <c r="N10" s="11"/>
      <c r="O10" s="11"/>
      <c r="P10" s="24"/>
      <c r="Q10" t="e">
        <f t="shared" si="0"/>
        <v>#NUM!</v>
      </c>
      <c r="R10">
        <f t="shared" si="1"/>
        <v>10</v>
      </c>
      <c r="S10">
        <f t="shared" si="2"/>
        <v>3</v>
      </c>
      <c r="T10" t="e">
        <f t="shared" si="3"/>
        <v>#NUM!</v>
      </c>
      <c r="U10" t="e">
        <f t="shared" si="4"/>
        <v>#NUM!</v>
      </c>
      <c r="V10" t="e">
        <f t="shared" si="5"/>
        <v>#NUM!</v>
      </c>
      <c r="W10" t="e">
        <f t="shared" si="6"/>
        <v>#NUM!</v>
      </c>
    </row>
    <row r="11" spans="1:23" ht="13.5" thickBot="1">
      <c r="A11" s="55">
        <v>8</v>
      </c>
      <c r="B11" s="55" t="s">
        <v>55</v>
      </c>
      <c r="C11" s="1">
        <v>2001</v>
      </c>
      <c r="D11" s="1" t="s">
        <v>15</v>
      </c>
      <c r="E11" s="1">
        <v>9</v>
      </c>
      <c r="F11" s="1"/>
      <c r="G11" s="1"/>
      <c r="H11" s="11"/>
      <c r="I11" s="11"/>
      <c r="J11" s="1"/>
      <c r="K11" s="1"/>
      <c r="L11" s="1"/>
      <c r="M11" s="11"/>
      <c r="N11" s="11"/>
      <c r="O11" s="11"/>
      <c r="P11" s="24"/>
      <c r="Q11" t="e">
        <f t="shared" si="0"/>
        <v>#NUM!</v>
      </c>
      <c r="R11">
        <f t="shared" si="1"/>
        <v>9</v>
      </c>
      <c r="S11" t="e">
        <f t="shared" si="2"/>
        <v>#NUM!</v>
      </c>
      <c r="T11" t="e">
        <f t="shared" si="3"/>
        <v>#NUM!</v>
      </c>
      <c r="U11" t="e">
        <f t="shared" si="4"/>
        <v>#NUM!</v>
      </c>
      <c r="V11" t="e">
        <f t="shared" si="5"/>
        <v>#NUM!</v>
      </c>
      <c r="W11" t="e">
        <f t="shared" si="6"/>
        <v>#NUM!</v>
      </c>
    </row>
    <row r="12" spans="1:23" ht="13.5" thickBot="1">
      <c r="A12" s="55">
        <v>9</v>
      </c>
      <c r="B12" s="55" t="s">
        <v>53</v>
      </c>
      <c r="C12" s="1">
        <v>2000</v>
      </c>
      <c r="D12" s="38" t="s">
        <v>15</v>
      </c>
      <c r="E12" s="1">
        <v>8</v>
      </c>
      <c r="F12" s="1"/>
      <c r="G12" s="1"/>
      <c r="H12" s="11"/>
      <c r="I12" s="11"/>
      <c r="J12" s="1"/>
      <c r="K12" s="1"/>
      <c r="L12" s="1"/>
      <c r="M12" s="11"/>
      <c r="N12" s="11"/>
      <c r="O12" s="11"/>
      <c r="P12" s="24"/>
      <c r="Q12" t="e">
        <f t="shared" si="0"/>
        <v>#NUM!</v>
      </c>
      <c r="R12">
        <f t="shared" si="1"/>
        <v>8</v>
      </c>
      <c r="S12" t="e">
        <f t="shared" si="2"/>
        <v>#NUM!</v>
      </c>
      <c r="T12" t="e">
        <f t="shared" si="3"/>
        <v>#NUM!</v>
      </c>
      <c r="U12" t="e">
        <f t="shared" si="4"/>
        <v>#NUM!</v>
      </c>
      <c r="V12" t="e">
        <f t="shared" si="5"/>
        <v>#NUM!</v>
      </c>
      <c r="W12" t="e">
        <f t="shared" si="6"/>
        <v>#NUM!</v>
      </c>
    </row>
    <row r="13" spans="1:23" ht="13.5" thickBot="1">
      <c r="A13" s="55">
        <v>10</v>
      </c>
      <c r="B13" s="55" t="s">
        <v>54</v>
      </c>
      <c r="C13" s="1">
        <v>2000</v>
      </c>
      <c r="D13" s="1" t="s">
        <v>13</v>
      </c>
      <c r="E13" s="1">
        <v>7</v>
      </c>
      <c r="F13" s="1"/>
      <c r="G13" s="1"/>
      <c r="H13" s="11"/>
      <c r="I13" s="11"/>
      <c r="J13" s="1"/>
      <c r="K13" s="1"/>
      <c r="L13" s="1"/>
      <c r="M13" s="11"/>
      <c r="N13" s="11"/>
      <c r="O13" s="11"/>
      <c r="P13" s="24"/>
      <c r="Q13" t="e">
        <f t="shared" si="0"/>
        <v>#NUM!</v>
      </c>
      <c r="R13">
        <f t="shared" si="1"/>
        <v>7</v>
      </c>
      <c r="S13" t="e">
        <f t="shared" si="2"/>
        <v>#NUM!</v>
      </c>
      <c r="T13" t="e">
        <f t="shared" si="3"/>
        <v>#NUM!</v>
      </c>
      <c r="U13" t="e">
        <f t="shared" si="4"/>
        <v>#NUM!</v>
      </c>
      <c r="V13" t="e">
        <f t="shared" si="5"/>
        <v>#NUM!</v>
      </c>
      <c r="W13" t="e">
        <f t="shared" si="6"/>
        <v>#NUM!</v>
      </c>
    </row>
    <row r="14" spans="1:23" ht="13.5" thickBot="1">
      <c r="A14" s="55">
        <v>11</v>
      </c>
      <c r="B14" s="57" t="s">
        <v>56</v>
      </c>
      <c r="C14" s="16">
        <v>2001</v>
      </c>
      <c r="D14" s="11" t="s">
        <v>15</v>
      </c>
      <c r="E14" s="16">
        <v>6</v>
      </c>
      <c r="F14" s="16"/>
      <c r="G14" s="16"/>
      <c r="H14" s="63"/>
      <c r="I14" s="63"/>
      <c r="J14" s="16"/>
      <c r="K14" s="16"/>
      <c r="L14" s="16"/>
      <c r="M14" s="63"/>
      <c r="N14" s="63"/>
      <c r="O14" s="63"/>
      <c r="P14" s="24"/>
      <c r="Q14" t="e">
        <f t="shared" si="0"/>
        <v>#NUM!</v>
      </c>
      <c r="R14">
        <f t="shared" si="1"/>
        <v>6</v>
      </c>
      <c r="S14" t="e">
        <f t="shared" si="2"/>
        <v>#NUM!</v>
      </c>
      <c r="T14" t="e">
        <f t="shared" si="3"/>
        <v>#NUM!</v>
      </c>
      <c r="U14" t="e">
        <f t="shared" si="4"/>
        <v>#NUM!</v>
      </c>
      <c r="V14" t="e">
        <f t="shared" si="5"/>
        <v>#NUM!</v>
      </c>
      <c r="W14" t="e">
        <f t="shared" si="6"/>
        <v>#NUM!</v>
      </c>
    </row>
    <row r="15" spans="1:23" ht="13.5" thickBot="1">
      <c r="A15" s="55">
        <v>12</v>
      </c>
      <c r="B15" s="72" t="s">
        <v>57</v>
      </c>
      <c r="C15" s="16">
        <v>2000</v>
      </c>
      <c r="D15" s="11" t="s">
        <v>48</v>
      </c>
      <c r="E15" s="16">
        <v>5</v>
      </c>
      <c r="F15" s="16"/>
      <c r="G15" s="16"/>
      <c r="H15" s="63"/>
      <c r="I15" s="63"/>
      <c r="J15" s="16"/>
      <c r="K15" s="16"/>
      <c r="L15" s="16"/>
      <c r="M15" s="63"/>
      <c r="N15" s="63"/>
      <c r="O15" s="63"/>
      <c r="P15" s="24"/>
      <c r="Q15" t="e">
        <f t="shared" si="0"/>
        <v>#NUM!</v>
      </c>
      <c r="R15">
        <f t="shared" si="1"/>
        <v>5</v>
      </c>
      <c r="S15" t="e">
        <f t="shared" si="2"/>
        <v>#NUM!</v>
      </c>
      <c r="T15" t="e">
        <f t="shared" si="3"/>
        <v>#NUM!</v>
      </c>
      <c r="U15" t="e">
        <f t="shared" si="4"/>
        <v>#NUM!</v>
      </c>
      <c r="V15" t="e">
        <f t="shared" si="5"/>
        <v>#NUM!</v>
      </c>
      <c r="W15" t="e">
        <f t="shared" si="6"/>
        <v>#NUM!</v>
      </c>
    </row>
    <row r="16" spans="1:23" ht="26.25" thickBot="1">
      <c r="A16" s="55">
        <v>13</v>
      </c>
      <c r="B16" s="55" t="s">
        <v>58</v>
      </c>
      <c r="C16" s="1">
        <v>2001</v>
      </c>
      <c r="D16" s="1" t="s">
        <v>13</v>
      </c>
      <c r="E16" s="1">
        <v>4</v>
      </c>
      <c r="F16" s="1"/>
      <c r="G16" s="1"/>
      <c r="H16" s="11"/>
      <c r="I16" s="11"/>
      <c r="J16" s="1"/>
      <c r="K16" s="1"/>
      <c r="L16" s="1"/>
      <c r="M16" s="11"/>
      <c r="N16" s="11"/>
      <c r="O16" s="11"/>
      <c r="P16" s="24"/>
      <c r="Q16" t="e">
        <f t="shared" si="0"/>
        <v>#NUM!</v>
      </c>
      <c r="R16">
        <f t="shared" si="1"/>
        <v>4</v>
      </c>
      <c r="S16" t="e">
        <f t="shared" si="2"/>
        <v>#NUM!</v>
      </c>
      <c r="T16" t="e">
        <f t="shared" si="3"/>
        <v>#NUM!</v>
      </c>
      <c r="U16" t="e">
        <f t="shared" si="4"/>
        <v>#NUM!</v>
      </c>
      <c r="V16" t="e">
        <f t="shared" si="5"/>
        <v>#NUM!</v>
      </c>
      <c r="W16" t="e">
        <f t="shared" si="6"/>
        <v>#NUM!</v>
      </c>
    </row>
    <row r="17" spans="1:23" ht="13.5" thickBot="1">
      <c r="A17" s="55">
        <v>14</v>
      </c>
      <c r="B17" s="55" t="s">
        <v>59</v>
      </c>
      <c r="C17" s="1">
        <v>2000</v>
      </c>
      <c r="D17" s="1" t="s">
        <v>50</v>
      </c>
      <c r="E17" s="1">
        <v>3</v>
      </c>
      <c r="F17" s="1"/>
      <c r="G17" s="1"/>
      <c r="H17" s="11"/>
      <c r="I17" s="11"/>
      <c r="J17" s="1"/>
      <c r="K17" s="1"/>
      <c r="L17" s="1"/>
      <c r="M17" s="11"/>
      <c r="N17" s="11"/>
      <c r="O17" s="11"/>
      <c r="P17" s="24"/>
      <c r="Q17" t="e">
        <f t="shared" si="0"/>
        <v>#NUM!</v>
      </c>
      <c r="R17">
        <f t="shared" si="1"/>
        <v>3</v>
      </c>
      <c r="S17" t="e">
        <f t="shared" si="2"/>
        <v>#NUM!</v>
      </c>
      <c r="T17" t="e">
        <f t="shared" si="3"/>
        <v>#NUM!</v>
      </c>
      <c r="U17" t="e">
        <f t="shared" si="4"/>
        <v>#NUM!</v>
      </c>
      <c r="V17" t="e">
        <f t="shared" si="5"/>
        <v>#NUM!</v>
      </c>
      <c r="W17" t="e">
        <f t="shared" si="6"/>
        <v>#NUM!</v>
      </c>
    </row>
    <row r="18" spans="1:23" ht="13.5" thickBot="1">
      <c r="A18" s="55">
        <v>15</v>
      </c>
      <c r="B18" s="55" t="s">
        <v>60</v>
      </c>
      <c r="C18" s="1">
        <v>2000</v>
      </c>
      <c r="D18" s="1" t="s">
        <v>50</v>
      </c>
      <c r="E18" s="1">
        <v>2</v>
      </c>
      <c r="F18" s="1"/>
      <c r="G18" s="1"/>
      <c r="H18" s="11"/>
      <c r="I18" s="11"/>
      <c r="J18" s="1"/>
      <c r="K18" s="1"/>
      <c r="L18" s="1"/>
      <c r="M18" s="11"/>
      <c r="N18" s="11"/>
      <c r="O18" s="11"/>
      <c r="P18" s="24"/>
      <c r="Q18" t="e">
        <f t="shared" si="0"/>
        <v>#NUM!</v>
      </c>
      <c r="R18">
        <f t="shared" si="1"/>
        <v>2</v>
      </c>
      <c r="S18" t="e">
        <f t="shared" si="2"/>
        <v>#NUM!</v>
      </c>
      <c r="T18" t="e">
        <f t="shared" si="3"/>
        <v>#NUM!</v>
      </c>
      <c r="U18" t="e">
        <f t="shared" si="4"/>
        <v>#NUM!</v>
      </c>
      <c r="V18" t="e">
        <f t="shared" si="5"/>
        <v>#NUM!</v>
      </c>
      <c r="W18" t="e">
        <f t="shared" si="6"/>
        <v>#NUM!</v>
      </c>
    </row>
    <row r="19" spans="1:23" ht="26.25" thickBot="1">
      <c r="A19" s="55">
        <v>16</v>
      </c>
      <c r="B19" s="55" t="s">
        <v>61</v>
      </c>
      <c r="C19" s="1">
        <v>2000</v>
      </c>
      <c r="D19" s="1" t="s">
        <v>16</v>
      </c>
      <c r="E19" s="1">
        <v>1</v>
      </c>
      <c r="F19" s="1"/>
      <c r="G19" s="1"/>
      <c r="H19" s="11"/>
      <c r="I19" s="11"/>
      <c r="J19" s="1"/>
      <c r="K19" s="1"/>
      <c r="L19" s="1"/>
      <c r="M19" s="11"/>
      <c r="N19" s="11"/>
      <c r="O19" s="11"/>
      <c r="P19" s="24"/>
      <c r="Q19" t="e">
        <f t="shared" si="0"/>
        <v>#NUM!</v>
      </c>
      <c r="R19">
        <f t="shared" si="1"/>
        <v>1</v>
      </c>
      <c r="S19" t="e">
        <f t="shared" si="2"/>
        <v>#NUM!</v>
      </c>
      <c r="T19" t="e">
        <f t="shared" si="3"/>
        <v>#NUM!</v>
      </c>
      <c r="U19" t="e">
        <f t="shared" si="4"/>
        <v>#NUM!</v>
      </c>
      <c r="V19" t="e">
        <f t="shared" si="5"/>
        <v>#NUM!</v>
      </c>
      <c r="W19" t="e">
        <f t="shared" si="6"/>
        <v>#NUM!</v>
      </c>
    </row>
    <row r="20" spans="1:23" ht="13.5" thickBot="1">
      <c r="A20" s="55">
        <v>17</v>
      </c>
      <c r="B20" s="55" t="s">
        <v>232</v>
      </c>
      <c r="C20" s="1">
        <v>1999</v>
      </c>
      <c r="D20" s="1" t="s">
        <v>224</v>
      </c>
      <c r="E20" s="1"/>
      <c r="F20" s="1">
        <v>15</v>
      </c>
      <c r="G20" s="1"/>
      <c r="H20" s="11"/>
      <c r="I20" s="11"/>
      <c r="J20" s="1"/>
      <c r="K20" s="1"/>
      <c r="L20" s="1"/>
      <c r="M20" s="11"/>
      <c r="N20" s="11"/>
      <c r="O20" s="11"/>
      <c r="P20" s="24"/>
      <c r="Q20" t="e">
        <f t="shared" si="0"/>
        <v>#NUM!</v>
      </c>
      <c r="R20">
        <f t="shared" si="1"/>
        <v>15</v>
      </c>
      <c r="S20" t="e">
        <f t="shared" si="2"/>
        <v>#NUM!</v>
      </c>
      <c r="T20" t="e">
        <f t="shared" si="3"/>
        <v>#NUM!</v>
      </c>
      <c r="U20" t="e">
        <f t="shared" si="4"/>
        <v>#NUM!</v>
      </c>
      <c r="V20" t="e">
        <f t="shared" si="5"/>
        <v>#NUM!</v>
      </c>
      <c r="W20" t="e">
        <f t="shared" si="6"/>
        <v>#NUM!</v>
      </c>
    </row>
    <row r="21" spans="1:23" ht="13.5" thickBot="1">
      <c r="A21" s="55">
        <v>18</v>
      </c>
      <c r="B21" s="55" t="s">
        <v>233</v>
      </c>
      <c r="C21" s="1">
        <v>2000</v>
      </c>
      <c r="D21" s="1" t="s">
        <v>223</v>
      </c>
      <c r="E21" s="1"/>
      <c r="F21" s="1">
        <v>13</v>
      </c>
      <c r="G21" s="1"/>
      <c r="H21" s="11"/>
      <c r="I21" s="11"/>
      <c r="J21" s="1"/>
      <c r="K21" s="1"/>
      <c r="L21" s="1"/>
      <c r="M21" s="11"/>
      <c r="N21" s="11"/>
      <c r="O21" s="11"/>
      <c r="P21" s="24"/>
      <c r="Q21" t="e">
        <f t="shared" si="0"/>
        <v>#NUM!</v>
      </c>
      <c r="R21">
        <f t="shared" si="1"/>
        <v>13</v>
      </c>
      <c r="S21" t="e">
        <f t="shared" si="2"/>
        <v>#NUM!</v>
      </c>
      <c r="T21" t="e">
        <f t="shared" si="3"/>
        <v>#NUM!</v>
      </c>
      <c r="U21" t="e">
        <f t="shared" si="4"/>
        <v>#NUM!</v>
      </c>
      <c r="V21" t="e">
        <f t="shared" si="5"/>
        <v>#NUM!</v>
      </c>
      <c r="W21" t="e">
        <f t="shared" si="6"/>
        <v>#NUM!</v>
      </c>
    </row>
    <row r="22" spans="1:23" ht="13.5" thickBot="1">
      <c r="A22" s="55">
        <v>19</v>
      </c>
      <c r="B22" s="72" t="s">
        <v>234</v>
      </c>
      <c r="C22" s="16">
        <v>2001</v>
      </c>
      <c r="D22" s="16" t="s">
        <v>222</v>
      </c>
      <c r="E22" s="16"/>
      <c r="F22" s="16">
        <v>12</v>
      </c>
      <c r="G22" s="16"/>
      <c r="H22" s="63"/>
      <c r="I22" s="63"/>
      <c r="J22" s="16"/>
      <c r="K22" s="16"/>
      <c r="L22" s="16"/>
      <c r="M22" s="63"/>
      <c r="N22" s="63"/>
      <c r="O22" s="63"/>
      <c r="P22" s="24"/>
      <c r="Q22" t="e">
        <f t="shared" si="0"/>
        <v>#NUM!</v>
      </c>
      <c r="R22">
        <f t="shared" si="1"/>
        <v>12</v>
      </c>
      <c r="S22" t="e">
        <f t="shared" si="2"/>
        <v>#NUM!</v>
      </c>
      <c r="T22" t="e">
        <f t="shared" si="3"/>
        <v>#NUM!</v>
      </c>
      <c r="U22" t="e">
        <f t="shared" si="4"/>
        <v>#NUM!</v>
      </c>
      <c r="V22" t="e">
        <f t="shared" si="5"/>
        <v>#NUM!</v>
      </c>
      <c r="W22" t="e">
        <f t="shared" si="6"/>
        <v>#NUM!</v>
      </c>
    </row>
    <row r="23" spans="1:23" ht="13.5" thickBot="1">
      <c r="A23" s="55">
        <v>20</v>
      </c>
      <c r="B23" s="55" t="s">
        <v>235</v>
      </c>
      <c r="C23" s="1">
        <v>2000</v>
      </c>
      <c r="D23" s="1" t="s">
        <v>224</v>
      </c>
      <c r="E23" s="1"/>
      <c r="F23" s="1">
        <v>9</v>
      </c>
      <c r="G23" s="1"/>
      <c r="H23" s="11"/>
      <c r="I23" s="11"/>
      <c r="J23" s="1"/>
      <c r="K23" s="1"/>
      <c r="L23" s="1"/>
      <c r="M23" s="11"/>
      <c r="N23" s="11"/>
      <c r="O23" s="11"/>
      <c r="P23" s="24"/>
      <c r="Q23" t="e">
        <f t="shared" si="0"/>
        <v>#NUM!</v>
      </c>
      <c r="R23">
        <f t="shared" si="1"/>
        <v>9</v>
      </c>
      <c r="S23" t="e">
        <f t="shared" si="2"/>
        <v>#NUM!</v>
      </c>
      <c r="T23" t="e">
        <f t="shared" si="3"/>
        <v>#NUM!</v>
      </c>
      <c r="U23" t="e">
        <f t="shared" si="4"/>
        <v>#NUM!</v>
      </c>
      <c r="V23" t="e">
        <f t="shared" si="5"/>
        <v>#NUM!</v>
      </c>
      <c r="W23" t="e">
        <f t="shared" si="6"/>
        <v>#NUM!</v>
      </c>
    </row>
    <row r="24" spans="1:23" ht="13.5" thickBot="1">
      <c r="A24" s="55">
        <v>21</v>
      </c>
      <c r="B24" s="72" t="s">
        <v>236</v>
      </c>
      <c r="C24" s="16">
        <v>2001</v>
      </c>
      <c r="D24" s="11" t="s">
        <v>84</v>
      </c>
      <c r="E24" s="16"/>
      <c r="F24" s="16">
        <v>7</v>
      </c>
      <c r="G24" s="16"/>
      <c r="H24" s="63"/>
      <c r="I24" s="63"/>
      <c r="J24" s="16"/>
      <c r="K24" s="16"/>
      <c r="L24" s="16"/>
      <c r="M24" s="63"/>
      <c r="N24" s="63"/>
      <c r="O24" s="63"/>
      <c r="P24" s="24"/>
      <c r="Q24" t="e">
        <f t="shared" si="0"/>
        <v>#NUM!</v>
      </c>
      <c r="R24">
        <f t="shared" si="1"/>
        <v>7</v>
      </c>
      <c r="S24" t="e">
        <f t="shared" si="2"/>
        <v>#NUM!</v>
      </c>
      <c r="T24" t="e">
        <f t="shared" si="3"/>
        <v>#NUM!</v>
      </c>
      <c r="U24" t="e">
        <f t="shared" si="4"/>
        <v>#NUM!</v>
      </c>
      <c r="V24" t="e">
        <f t="shared" si="5"/>
        <v>#NUM!</v>
      </c>
      <c r="W24" t="e">
        <f t="shared" si="6"/>
        <v>#NUM!</v>
      </c>
    </row>
    <row r="25" spans="1:23" ht="13.5" thickBot="1">
      <c r="A25" s="55">
        <v>22</v>
      </c>
      <c r="B25" s="55" t="s">
        <v>237</v>
      </c>
      <c r="C25" s="1">
        <v>2001</v>
      </c>
      <c r="D25" s="1" t="s">
        <v>79</v>
      </c>
      <c r="E25" s="1"/>
      <c r="F25" s="1">
        <v>6</v>
      </c>
      <c r="G25" s="1"/>
      <c r="H25" s="11"/>
      <c r="I25" s="11"/>
      <c r="J25" s="1"/>
      <c r="K25" s="1"/>
      <c r="L25" s="1"/>
      <c r="M25" s="11"/>
      <c r="N25" s="11"/>
      <c r="O25" s="11"/>
      <c r="P25" s="24"/>
      <c r="Q25" t="e">
        <f t="shared" si="0"/>
        <v>#NUM!</v>
      </c>
      <c r="R25">
        <f t="shared" si="1"/>
        <v>6</v>
      </c>
      <c r="S25" t="e">
        <f t="shared" si="2"/>
        <v>#NUM!</v>
      </c>
      <c r="T25" t="e">
        <f t="shared" si="3"/>
        <v>#NUM!</v>
      </c>
      <c r="U25" t="e">
        <f t="shared" si="4"/>
        <v>#NUM!</v>
      </c>
      <c r="V25" t="e">
        <f t="shared" si="5"/>
        <v>#NUM!</v>
      </c>
      <c r="W25" t="e">
        <f t="shared" si="6"/>
        <v>#NUM!</v>
      </c>
    </row>
    <row r="26" spans="1:23" ht="13.5" thickBot="1">
      <c r="A26" s="55">
        <v>23</v>
      </c>
      <c r="B26" s="72" t="s">
        <v>238</v>
      </c>
      <c r="C26" s="63">
        <v>1999</v>
      </c>
      <c r="D26" s="11" t="s">
        <v>48</v>
      </c>
      <c r="E26" s="16"/>
      <c r="F26" s="16">
        <v>5</v>
      </c>
      <c r="G26" s="16"/>
      <c r="H26" s="63"/>
      <c r="I26" s="63"/>
      <c r="J26" s="16"/>
      <c r="K26" s="16"/>
      <c r="L26" s="16"/>
      <c r="M26" s="63"/>
      <c r="N26" s="63"/>
      <c r="O26" s="63"/>
      <c r="P26" s="24"/>
      <c r="Q26" t="e">
        <f t="shared" si="0"/>
        <v>#NUM!</v>
      </c>
      <c r="R26">
        <f t="shared" si="1"/>
        <v>5</v>
      </c>
      <c r="S26" t="e">
        <f t="shared" si="2"/>
        <v>#NUM!</v>
      </c>
      <c r="T26" t="e">
        <f t="shared" si="3"/>
        <v>#NUM!</v>
      </c>
      <c r="U26" t="e">
        <f t="shared" si="4"/>
        <v>#NUM!</v>
      </c>
      <c r="V26" t="e">
        <f t="shared" si="5"/>
        <v>#NUM!</v>
      </c>
      <c r="W26" t="e">
        <f t="shared" si="6"/>
        <v>#NUM!</v>
      </c>
    </row>
    <row r="27" spans="1:23" ht="13.5" thickBot="1">
      <c r="A27" s="55">
        <v>24</v>
      </c>
      <c r="B27" s="55" t="s">
        <v>239</v>
      </c>
      <c r="C27" s="1">
        <v>2001</v>
      </c>
      <c r="D27" s="1" t="s">
        <v>224</v>
      </c>
      <c r="E27" s="1"/>
      <c r="F27" s="1">
        <v>4</v>
      </c>
      <c r="G27" s="1"/>
      <c r="H27" s="11"/>
      <c r="I27" s="11"/>
      <c r="J27" s="1"/>
      <c r="K27" s="1"/>
      <c r="L27" s="1"/>
      <c r="M27" s="11"/>
      <c r="N27" s="11"/>
      <c r="O27" s="11"/>
      <c r="P27" s="24"/>
      <c r="Q27" t="e">
        <f t="shared" si="0"/>
        <v>#NUM!</v>
      </c>
      <c r="R27">
        <f t="shared" si="1"/>
        <v>4</v>
      </c>
      <c r="S27" t="e">
        <f t="shared" si="2"/>
        <v>#NUM!</v>
      </c>
      <c r="T27" t="e">
        <f t="shared" si="3"/>
        <v>#NUM!</v>
      </c>
      <c r="U27" t="e">
        <f t="shared" si="4"/>
        <v>#NUM!</v>
      </c>
      <c r="V27" t="e">
        <f t="shared" si="5"/>
        <v>#NUM!</v>
      </c>
      <c r="W27" t="e">
        <f t="shared" si="6"/>
        <v>#NUM!</v>
      </c>
    </row>
    <row r="28" spans="1:23" ht="13.5" thickBot="1">
      <c r="A28" s="55">
        <v>25</v>
      </c>
      <c r="B28" s="55" t="s">
        <v>240</v>
      </c>
      <c r="C28" s="1">
        <v>2001</v>
      </c>
      <c r="D28" s="1" t="s">
        <v>15</v>
      </c>
      <c r="E28" s="1"/>
      <c r="F28" s="1">
        <v>2</v>
      </c>
      <c r="G28" s="1"/>
      <c r="H28" s="11"/>
      <c r="I28" s="11"/>
      <c r="J28" s="1"/>
      <c r="K28" s="1"/>
      <c r="L28" s="1"/>
      <c r="M28" s="11"/>
      <c r="N28" s="11"/>
      <c r="O28" s="11"/>
      <c r="P28" s="24"/>
      <c r="Q28" t="e">
        <f t="shared" si="0"/>
        <v>#NUM!</v>
      </c>
      <c r="R28">
        <f t="shared" si="1"/>
        <v>2</v>
      </c>
      <c r="S28" t="e">
        <f t="shared" si="2"/>
        <v>#NUM!</v>
      </c>
      <c r="T28" t="e">
        <f t="shared" si="3"/>
        <v>#NUM!</v>
      </c>
      <c r="U28" t="e">
        <f t="shared" si="4"/>
        <v>#NUM!</v>
      </c>
      <c r="V28" t="e">
        <f t="shared" si="5"/>
        <v>#NUM!</v>
      </c>
      <c r="W28" t="e">
        <f t="shared" si="6"/>
        <v>#NUM!</v>
      </c>
    </row>
    <row r="29" spans="1:23" ht="13.5" thickBot="1">
      <c r="A29" s="55">
        <v>26</v>
      </c>
      <c r="B29" s="72"/>
      <c r="C29" s="16"/>
      <c r="D29" s="11"/>
      <c r="E29" s="16"/>
      <c r="F29" s="16"/>
      <c r="G29" s="16"/>
      <c r="H29" s="63"/>
      <c r="I29" s="63"/>
      <c r="J29" s="16"/>
      <c r="K29" s="16"/>
      <c r="L29" s="16"/>
      <c r="M29" s="63"/>
      <c r="N29" s="63"/>
      <c r="O29" s="63"/>
      <c r="P29" s="24"/>
    </row>
    <row r="30" spans="1:23" ht="13.5" thickBot="1">
      <c r="A30" s="55">
        <v>27</v>
      </c>
      <c r="B30" s="72"/>
      <c r="C30" s="63"/>
      <c r="D30" s="11"/>
      <c r="E30" s="16"/>
      <c r="F30" s="16"/>
      <c r="G30" s="16"/>
      <c r="H30" s="63"/>
      <c r="I30" s="63"/>
      <c r="J30" s="16"/>
      <c r="K30" s="16"/>
      <c r="L30" s="16"/>
      <c r="M30" s="63"/>
      <c r="N30" s="63"/>
      <c r="O30" s="63"/>
      <c r="P30" s="24"/>
    </row>
    <row r="31" spans="1:23" ht="13.5" thickBot="1">
      <c r="A31" s="55">
        <v>28</v>
      </c>
      <c r="B31" s="72"/>
      <c r="C31" s="16"/>
      <c r="D31" s="11"/>
      <c r="E31" s="16"/>
      <c r="F31" s="16"/>
      <c r="G31" s="16"/>
      <c r="H31" s="63"/>
      <c r="I31" s="63"/>
      <c r="J31" s="16"/>
      <c r="K31" s="16"/>
      <c r="L31" s="16"/>
      <c r="M31" s="63"/>
      <c r="N31" s="63"/>
      <c r="O31" s="63"/>
      <c r="P31" s="24"/>
      <c r="Q31" t="s">
        <v>10</v>
      </c>
    </row>
    <row r="32" spans="1:23" ht="13.5" thickBot="1">
      <c r="A32" s="55">
        <v>29</v>
      </c>
      <c r="B32" s="55"/>
      <c r="C32" s="1"/>
      <c r="D32" s="1"/>
      <c r="E32" s="1"/>
      <c r="F32" s="1"/>
      <c r="G32" s="1"/>
      <c r="H32" s="11"/>
      <c r="I32" s="11"/>
      <c r="J32" s="1"/>
      <c r="K32" s="1"/>
      <c r="L32" s="1"/>
      <c r="M32" s="11"/>
      <c r="N32" s="11"/>
      <c r="O32" s="11"/>
      <c r="P32" s="24"/>
    </row>
    <row r="33" spans="1:16" ht="13.5" thickBot="1">
      <c r="A33" s="55">
        <v>30</v>
      </c>
      <c r="B33" s="72"/>
      <c r="C33" s="16"/>
      <c r="D33" s="11"/>
      <c r="E33" s="16"/>
      <c r="F33" s="16"/>
      <c r="G33" s="16"/>
      <c r="H33" s="63"/>
      <c r="I33" s="63"/>
      <c r="J33" s="16"/>
      <c r="K33" s="16"/>
      <c r="L33" s="16"/>
      <c r="M33" s="63"/>
      <c r="N33" s="63"/>
      <c r="O33" s="63"/>
      <c r="P33" s="24"/>
    </row>
    <row r="34" spans="1:16" ht="13.5" thickBot="1">
      <c r="A34" s="55">
        <v>31</v>
      </c>
      <c r="B34" s="72"/>
      <c r="C34" s="63"/>
      <c r="D34" s="11"/>
      <c r="E34" s="16"/>
      <c r="F34" s="16"/>
      <c r="G34" s="16"/>
      <c r="H34" s="63"/>
      <c r="I34" s="63"/>
      <c r="J34" s="16"/>
      <c r="K34" s="16"/>
      <c r="L34" s="16"/>
      <c r="M34" s="63"/>
      <c r="N34" s="63"/>
      <c r="O34" s="63"/>
      <c r="P34" s="24"/>
    </row>
    <row r="35" spans="1:16" ht="13.5" thickBot="1">
      <c r="A35" s="55">
        <v>32</v>
      </c>
      <c r="B35" s="72"/>
      <c r="C35" s="16"/>
      <c r="D35" s="11"/>
      <c r="E35" s="16"/>
      <c r="F35" s="16"/>
      <c r="G35" s="16"/>
      <c r="H35" s="63"/>
      <c r="I35" s="63"/>
      <c r="J35" s="16"/>
      <c r="K35" s="16"/>
      <c r="L35" s="16"/>
      <c r="M35" s="63"/>
      <c r="N35" s="63"/>
      <c r="O35" s="63"/>
      <c r="P35" s="24"/>
    </row>
    <row r="36" spans="1:16" ht="13.5" thickBot="1">
      <c r="A36" s="55">
        <v>33</v>
      </c>
      <c r="B36" s="72"/>
      <c r="C36" s="16"/>
      <c r="D36" s="11"/>
      <c r="E36" s="1"/>
      <c r="F36" s="16"/>
      <c r="G36" s="16"/>
      <c r="H36" s="63"/>
      <c r="I36" s="63"/>
      <c r="J36" s="16"/>
      <c r="K36" s="16"/>
      <c r="L36" s="16"/>
      <c r="M36" s="63"/>
      <c r="N36" s="63"/>
      <c r="O36" s="63"/>
      <c r="P36" s="24"/>
    </row>
    <row r="37" spans="1:16" ht="13.5" thickBot="1">
      <c r="A37" s="55">
        <v>34</v>
      </c>
      <c r="B37" s="55"/>
      <c r="C37" s="1"/>
      <c r="D37" s="1"/>
      <c r="E37" s="1"/>
      <c r="F37" s="1"/>
      <c r="G37" s="1"/>
      <c r="H37" s="11"/>
      <c r="I37" s="11"/>
      <c r="J37" s="1"/>
      <c r="K37" s="1"/>
      <c r="L37" s="1"/>
      <c r="M37" s="11"/>
      <c r="N37" s="11"/>
      <c r="O37" s="11"/>
      <c r="P37" s="24"/>
    </row>
    <row r="38" spans="1:16" ht="13.5" thickBot="1">
      <c r="A38" s="55">
        <v>35</v>
      </c>
      <c r="B38" s="55"/>
      <c r="C38" s="1"/>
      <c r="D38" s="1"/>
      <c r="E38" s="1"/>
      <c r="F38" s="1"/>
      <c r="G38" s="1"/>
      <c r="H38" s="11"/>
      <c r="I38" s="11"/>
      <c r="J38" s="1"/>
      <c r="K38" s="1"/>
      <c r="L38" s="1"/>
      <c r="M38" s="11"/>
      <c r="N38" s="11"/>
      <c r="O38" s="11"/>
      <c r="P38" s="24"/>
    </row>
    <row r="39" spans="1:16" ht="13.5" thickBot="1">
      <c r="A39" s="55">
        <v>36</v>
      </c>
      <c r="B39" s="72"/>
      <c r="C39" s="16"/>
      <c r="D39" s="11"/>
      <c r="E39" s="16"/>
      <c r="F39" s="16"/>
      <c r="G39" s="16"/>
      <c r="H39" s="63"/>
      <c r="I39" s="63"/>
      <c r="J39" s="16"/>
      <c r="K39" s="16"/>
      <c r="L39" s="16"/>
      <c r="M39" s="63"/>
      <c r="N39" s="63"/>
      <c r="O39" s="63"/>
      <c r="P39" s="24"/>
    </row>
    <row r="40" spans="1:16" ht="13.5" thickBot="1">
      <c r="A40" s="55">
        <v>37</v>
      </c>
      <c r="B40" s="72"/>
      <c r="C40" s="63"/>
      <c r="D40" s="11"/>
      <c r="E40" s="16"/>
      <c r="F40" s="16"/>
      <c r="G40" s="16"/>
      <c r="H40" s="63"/>
      <c r="I40" s="63"/>
      <c r="J40" s="16"/>
      <c r="K40" s="16"/>
      <c r="L40" s="16"/>
      <c r="M40" s="63"/>
      <c r="N40" s="63"/>
      <c r="O40" s="63"/>
      <c r="P40" s="24"/>
    </row>
    <row r="41" spans="1:16" ht="13.5" thickBot="1">
      <c r="A41" s="55">
        <v>38</v>
      </c>
      <c r="B41" s="55"/>
      <c r="C41" s="1"/>
      <c r="D41" s="1"/>
      <c r="E41" s="1"/>
      <c r="F41" s="1"/>
      <c r="G41" s="1"/>
      <c r="H41" s="11"/>
      <c r="I41" s="11"/>
      <c r="J41" s="1"/>
      <c r="K41" s="1"/>
      <c r="L41" s="1"/>
      <c r="M41" s="11"/>
      <c r="N41" s="11"/>
      <c r="O41" s="11"/>
      <c r="P41" s="24"/>
    </row>
    <row r="42" spans="1:16" ht="13.5" thickBot="1">
      <c r="A42" s="55">
        <v>39</v>
      </c>
      <c r="B42" s="72"/>
      <c r="C42" s="63"/>
      <c r="D42" s="11"/>
      <c r="E42" s="16"/>
      <c r="F42" s="16"/>
      <c r="G42" s="16"/>
      <c r="H42" s="63"/>
      <c r="I42" s="63"/>
      <c r="J42" s="16"/>
      <c r="K42" s="16"/>
      <c r="L42" s="16"/>
      <c r="M42" s="63"/>
      <c r="N42" s="63"/>
      <c r="O42" s="63"/>
      <c r="P42" s="24"/>
    </row>
    <row r="43" spans="1:16" ht="13.5" thickBot="1">
      <c r="A43" s="55">
        <v>40</v>
      </c>
      <c r="B43" s="55"/>
      <c r="C43" s="1"/>
      <c r="D43" s="1"/>
      <c r="E43" s="1"/>
      <c r="F43" s="1"/>
      <c r="G43" s="1"/>
      <c r="H43" s="11"/>
      <c r="I43" s="11"/>
      <c r="J43" s="1"/>
      <c r="K43" s="1"/>
      <c r="L43" s="1"/>
      <c r="M43" s="11"/>
      <c r="N43" s="11"/>
      <c r="O43" s="11"/>
      <c r="P43" s="24"/>
    </row>
    <row r="44" spans="1:16" ht="13.5" thickBot="1">
      <c r="A44" s="55">
        <v>41</v>
      </c>
      <c r="B44" s="72"/>
      <c r="C44" s="63"/>
      <c r="D44" s="11"/>
      <c r="E44" s="16"/>
      <c r="F44" s="16"/>
      <c r="G44" s="16"/>
      <c r="H44" s="63"/>
      <c r="I44" s="63"/>
      <c r="J44" s="16"/>
      <c r="K44" s="16"/>
      <c r="L44" s="16"/>
      <c r="M44" s="63"/>
      <c r="N44" s="63"/>
      <c r="O44" s="63"/>
      <c r="P44" s="24"/>
    </row>
    <row r="45" spans="1:16" ht="13.5" thickBot="1">
      <c r="A45" s="55">
        <v>42</v>
      </c>
      <c r="B45" s="55"/>
      <c r="C45" s="1"/>
      <c r="D45" s="1"/>
      <c r="E45" s="1"/>
      <c r="F45" s="1"/>
      <c r="G45" s="1"/>
      <c r="H45" s="11"/>
      <c r="I45" s="11"/>
      <c r="J45" s="1"/>
      <c r="K45" s="1"/>
      <c r="L45" s="1"/>
      <c r="M45" s="11"/>
      <c r="N45" s="11"/>
      <c r="O45" s="11"/>
      <c r="P45" s="24"/>
    </row>
    <row r="46" spans="1:16" ht="13.5" thickBot="1">
      <c r="A46" s="55">
        <v>43</v>
      </c>
      <c r="B46" s="55"/>
      <c r="C46" s="1"/>
      <c r="D46" s="1"/>
      <c r="E46" s="1"/>
      <c r="F46" s="1"/>
      <c r="G46" s="1"/>
      <c r="H46" s="11"/>
      <c r="I46" s="11"/>
      <c r="J46" s="1"/>
      <c r="K46" s="1"/>
      <c r="L46" s="1"/>
      <c r="M46" s="11"/>
      <c r="N46" s="11"/>
      <c r="O46" s="11"/>
      <c r="P46" s="24"/>
    </row>
    <row r="47" spans="1:16" ht="13.5" thickBot="1">
      <c r="A47" s="55">
        <v>44</v>
      </c>
      <c r="B47" s="72"/>
      <c r="C47" s="16"/>
      <c r="D47" s="11"/>
      <c r="E47" s="16"/>
      <c r="F47" s="16"/>
      <c r="G47" s="16"/>
      <c r="H47" s="63"/>
      <c r="I47" s="63"/>
      <c r="J47" s="16"/>
      <c r="K47" s="16"/>
      <c r="L47" s="16"/>
      <c r="M47" s="63"/>
      <c r="N47" s="63"/>
      <c r="O47" s="63"/>
      <c r="P47" s="24"/>
    </row>
    <row r="48" spans="1:16" ht="13.5" thickBot="1">
      <c r="A48" s="55">
        <v>45</v>
      </c>
      <c r="B48" s="55"/>
      <c r="C48" s="1"/>
      <c r="D48" s="1"/>
      <c r="E48" s="1"/>
      <c r="F48" s="1"/>
      <c r="G48" s="1"/>
      <c r="H48" s="11"/>
      <c r="I48" s="11"/>
      <c r="J48" s="1"/>
      <c r="K48" s="1"/>
      <c r="L48" s="1"/>
      <c r="M48" s="11"/>
      <c r="N48" s="11"/>
      <c r="O48" s="11"/>
      <c r="P48" s="24"/>
    </row>
    <row r="49" spans="1:16" ht="13.5" thickBot="1">
      <c r="A49" s="55">
        <v>46</v>
      </c>
      <c r="B49" s="55"/>
      <c r="C49" s="1"/>
      <c r="D49" s="1"/>
      <c r="E49" s="1"/>
      <c r="F49" s="1"/>
      <c r="G49" s="1"/>
      <c r="H49" s="11"/>
      <c r="I49" s="11"/>
      <c r="J49" s="1"/>
      <c r="K49" s="1"/>
      <c r="L49" s="1"/>
      <c r="M49" s="11"/>
      <c r="N49" s="11"/>
      <c r="O49" s="11"/>
      <c r="P49" s="24"/>
    </row>
    <row r="50" spans="1:16" ht="13.5" thickBot="1">
      <c r="A50" s="55">
        <v>47</v>
      </c>
      <c r="B50" s="72"/>
      <c r="C50" s="63"/>
      <c r="D50" s="11"/>
      <c r="E50" s="16"/>
      <c r="F50" s="16"/>
      <c r="G50" s="16"/>
      <c r="H50" s="63"/>
      <c r="I50" s="63"/>
      <c r="J50" s="16"/>
      <c r="K50" s="16"/>
      <c r="L50" s="16"/>
      <c r="M50" s="63"/>
      <c r="N50" s="63"/>
      <c r="O50" s="63"/>
      <c r="P50" s="24"/>
    </row>
    <row r="51" spans="1:16" ht="13.5" thickBot="1">
      <c r="A51" s="55">
        <v>48</v>
      </c>
      <c r="B51" s="55"/>
      <c r="C51" s="1"/>
      <c r="D51" s="1"/>
      <c r="E51" s="1"/>
      <c r="F51" s="1"/>
      <c r="G51" s="1"/>
      <c r="H51" s="11"/>
      <c r="I51" s="11"/>
      <c r="J51" s="1"/>
      <c r="K51" s="1"/>
      <c r="L51" s="1"/>
      <c r="M51" s="11"/>
      <c r="N51" s="11"/>
      <c r="O51" s="11"/>
      <c r="P51" s="24"/>
    </row>
    <row r="52" spans="1:16" ht="13.5" thickBot="1">
      <c r="A52" s="55">
        <v>49</v>
      </c>
      <c r="B52" s="55"/>
      <c r="C52" s="1"/>
      <c r="D52" s="1"/>
      <c r="E52" s="1"/>
      <c r="F52" s="1"/>
      <c r="G52" s="1"/>
      <c r="H52" s="11"/>
      <c r="I52" s="11"/>
      <c r="J52" s="1"/>
      <c r="K52" s="1"/>
      <c r="L52" s="1"/>
      <c r="M52" s="11"/>
      <c r="N52" s="11"/>
      <c r="O52" s="11"/>
      <c r="P52" s="24"/>
    </row>
    <row r="53" spans="1:16" ht="13.5" thickBot="1">
      <c r="A53" s="55">
        <v>50</v>
      </c>
      <c r="B53" s="72"/>
      <c r="C53" s="63"/>
      <c r="D53" s="11"/>
      <c r="E53" s="16"/>
      <c r="F53" s="16"/>
      <c r="G53" s="16"/>
      <c r="H53" s="63"/>
      <c r="I53" s="63"/>
      <c r="J53" s="16"/>
      <c r="K53" s="16"/>
      <c r="L53" s="16"/>
      <c r="M53" s="63"/>
      <c r="N53" s="63"/>
      <c r="O53" s="63"/>
      <c r="P53" s="24"/>
    </row>
    <row r="54" spans="1:16" ht="13.5" thickBot="1">
      <c r="A54" s="55">
        <v>51</v>
      </c>
      <c r="B54" s="55"/>
      <c r="C54" s="1"/>
      <c r="D54" s="1"/>
      <c r="E54" s="1"/>
      <c r="F54" s="1"/>
      <c r="G54" s="1"/>
      <c r="H54" s="11"/>
      <c r="I54" s="11"/>
      <c r="J54" s="1"/>
      <c r="K54" s="1"/>
      <c r="L54" s="1"/>
      <c r="M54" s="11"/>
      <c r="N54" s="11"/>
      <c r="O54" s="11"/>
      <c r="P54" s="24"/>
    </row>
    <row r="55" spans="1:16" ht="13.5" thickBot="1">
      <c r="A55" s="55">
        <v>52</v>
      </c>
      <c r="B55" s="72"/>
      <c r="C55" s="16"/>
      <c r="D55" s="11"/>
      <c r="E55" s="16"/>
      <c r="F55" s="16"/>
      <c r="G55" s="16"/>
      <c r="H55" s="63"/>
      <c r="I55" s="63"/>
      <c r="J55" s="16"/>
      <c r="K55" s="16"/>
      <c r="L55" s="16"/>
      <c r="M55" s="63"/>
      <c r="N55" s="63"/>
      <c r="O55" s="63"/>
      <c r="P55" s="24"/>
    </row>
    <row r="56" spans="1:16" ht="13.5" thickBot="1">
      <c r="A56" s="55">
        <v>53</v>
      </c>
      <c r="B56" s="55"/>
      <c r="C56" s="1"/>
      <c r="D56" s="1"/>
      <c r="E56" s="1"/>
      <c r="F56" s="1"/>
      <c r="G56" s="1"/>
      <c r="H56" s="11"/>
      <c r="I56" s="11"/>
      <c r="J56" s="1"/>
      <c r="K56" s="1"/>
      <c r="L56" s="1"/>
      <c r="M56" s="11"/>
      <c r="N56" s="11"/>
      <c r="O56" s="11"/>
      <c r="P56" s="24"/>
    </row>
    <row r="57" spans="1:16" ht="13.5" thickBot="1">
      <c r="A57" s="55">
        <v>54</v>
      </c>
      <c r="B57" s="72"/>
      <c r="C57" s="16"/>
      <c r="D57" s="11"/>
      <c r="E57" s="16"/>
      <c r="F57" s="16"/>
      <c r="G57" s="16"/>
      <c r="H57" s="63"/>
      <c r="I57" s="63"/>
      <c r="J57" s="16"/>
      <c r="K57" s="16"/>
      <c r="L57" s="16"/>
      <c r="M57" s="63"/>
      <c r="N57" s="63"/>
      <c r="O57" s="63"/>
      <c r="P57" s="24"/>
    </row>
    <row r="58" spans="1:16" ht="13.5" thickBot="1">
      <c r="A58" s="55">
        <v>55</v>
      </c>
      <c r="B58" s="72"/>
      <c r="C58" s="63"/>
      <c r="D58" s="11"/>
      <c r="E58" s="16"/>
      <c r="F58" s="16"/>
      <c r="G58" s="16"/>
      <c r="H58" s="63"/>
      <c r="I58" s="63"/>
      <c r="J58" s="16"/>
      <c r="K58" s="16"/>
      <c r="L58" s="16"/>
      <c r="M58" s="63"/>
      <c r="N58" s="63"/>
      <c r="O58" s="63"/>
      <c r="P58" s="24"/>
    </row>
    <row r="59" spans="1:16" ht="13.5" thickBot="1">
      <c r="A59" s="55">
        <v>56</v>
      </c>
      <c r="B59" s="55"/>
      <c r="C59" s="1"/>
      <c r="D59" s="1"/>
      <c r="E59" s="1"/>
      <c r="F59" s="1"/>
      <c r="G59" s="1"/>
      <c r="H59" s="11"/>
      <c r="I59" s="11"/>
      <c r="J59" s="1"/>
      <c r="K59" s="1"/>
      <c r="L59" s="1"/>
      <c r="M59" s="11"/>
      <c r="N59" s="11"/>
      <c r="O59" s="11"/>
      <c r="P59" s="24"/>
    </row>
    <row r="60" spans="1:16" ht="13.5" thickBot="1">
      <c r="A60" s="55">
        <v>57</v>
      </c>
      <c r="B60" s="55"/>
      <c r="C60" s="1"/>
      <c r="D60" s="1"/>
      <c r="E60" s="1"/>
      <c r="F60" s="1"/>
      <c r="G60" s="1"/>
      <c r="H60" s="11"/>
      <c r="I60" s="11"/>
      <c r="J60" s="1"/>
      <c r="K60" s="1"/>
      <c r="L60" s="1"/>
      <c r="M60" s="11"/>
      <c r="N60" s="11"/>
      <c r="O60" s="11"/>
      <c r="P60" s="24"/>
    </row>
    <row r="61" spans="1:16" ht="13.5" thickBot="1">
      <c r="A61" s="55">
        <v>58</v>
      </c>
      <c r="B61" s="55"/>
      <c r="C61" s="1"/>
      <c r="D61" s="1"/>
      <c r="E61" s="1"/>
      <c r="F61" s="1"/>
      <c r="G61" s="1"/>
      <c r="H61" s="11"/>
      <c r="I61" s="11"/>
      <c r="J61" s="1"/>
      <c r="K61" s="1"/>
      <c r="L61" s="1"/>
      <c r="M61" s="11"/>
      <c r="N61" s="11"/>
      <c r="O61" s="11"/>
      <c r="P61" s="24"/>
    </row>
    <row r="62" spans="1:16" ht="13.5" thickBot="1">
      <c r="A62" s="55">
        <v>59</v>
      </c>
      <c r="B62" s="55"/>
      <c r="C62" s="1"/>
      <c r="D62" s="1"/>
      <c r="E62" s="1"/>
      <c r="F62" s="1"/>
      <c r="G62" s="1"/>
      <c r="H62" s="11"/>
      <c r="I62" s="11"/>
      <c r="J62" s="1"/>
      <c r="K62" s="1"/>
      <c r="L62" s="1"/>
      <c r="M62" s="11"/>
      <c r="N62" s="11"/>
      <c r="O62" s="11"/>
      <c r="P62" s="24"/>
    </row>
    <row r="63" spans="1:16" ht="13.5" thickBot="1">
      <c r="A63" s="55">
        <v>60</v>
      </c>
      <c r="B63" s="72"/>
      <c r="C63" s="16"/>
      <c r="D63" s="11"/>
      <c r="E63" s="1"/>
      <c r="F63" s="16"/>
      <c r="G63" s="16"/>
      <c r="H63" s="63"/>
      <c r="I63" s="63"/>
      <c r="J63" s="16"/>
      <c r="K63" s="16"/>
      <c r="L63" s="16"/>
      <c r="M63" s="63"/>
      <c r="N63" s="63"/>
      <c r="O63" s="63"/>
      <c r="P63" s="24"/>
    </row>
    <row r="64" spans="1:16" ht="13.5" thickBot="1">
      <c r="A64" s="55">
        <v>61</v>
      </c>
      <c r="B64" s="72"/>
      <c r="C64" s="16"/>
      <c r="D64" s="11"/>
      <c r="E64" s="16"/>
      <c r="F64" s="16"/>
      <c r="G64" s="16"/>
      <c r="H64" s="63"/>
      <c r="I64" s="63"/>
      <c r="J64" s="16"/>
      <c r="K64" s="16"/>
      <c r="L64" s="16"/>
      <c r="M64" s="63"/>
      <c r="N64" s="63"/>
      <c r="O64" s="63"/>
      <c r="P64" s="24"/>
    </row>
    <row r="65" spans="1:16" ht="13.5" thickBot="1">
      <c r="A65" s="55">
        <v>62</v>
      </c>
      <c r="B65" s="72"/>
      <c r="C65" s="63"/>
      <c r="D65" s="11"/>
      <c r="E65" s="16"/>
      <c r="F65" s="16"/>
      <c r="G65" s="16"/>
      <c r="H65" s="63"/>
      <c r="I65" s="63"/>
      <c r="J65" s="16"/>
      <c r="K65" s="16"/>
      <c r="L65" s="16"/>
      <c r="M65" s="63"/>
      <c r="N65" s="63"/>
      <c r="O65" s="63"/>
      <c r="P65" s="24"/>
    </row>
    <row r="66" spans="1:16" ht="13.5" thickBot="1">
      <c r="A66" s="55">
        <v>63</v>
      </c>
      <c r="B66" s="72"/>
      <c r="C66" s="63"/>
      <c r="D66" s="11"/>
      <c r="E66" s="16"/>
      <c r="F66" s="16"/>
      <c r="G66" s="16"/>
      <c r="H66" s="63"/>
      <c r="I66" s="63"/>
      <c r="J66" s="16"/>
      <c r="K66" s="16"/>
      <c r="L66" s="16"/>
      <c r="M66" s="63"/>
      <c r="N66" s="63"/>
      <c r="O66" s="63"/>
      <c r="P66" s="24"/>
    </row>
    <row r="67" spans="1:16" ht="13.5" thickBot="1">
      <c r="A67" s="55">
        <v>64</v>
      </c>
      <c r="B67" s="72"/>
      <c r="C67" s="16"/>
      <c r="D67" s="11"/>
      <c r="E67" s="16"/>
      <c r="F67" s="16"/>
      <c r="G67" s="16"/>
      <c r="H67" s="63"/>
      <c r="I67" s="63"/>
      <c r="J67" s="16"/>
      <c r="K67" s="16"/>
      <c r="L67" s="16"/>
      <c r="M67" s="63"/>
      <c r="N67" s="63"/>
      <c r="O67" s="63"/>
      <c r="P67" s="24"/>
    </row>
    <row r="68" spans="1:16" ht="13.5" thickBot="1">
      <c r="A68" s="55">
        <v>65</v>
      </c>
      <c r="B68" s="55"/>
      <c r="C68" s="1"/>
      <c r="D68" s="1"/>
      <c r="E68" s="1"/>
      <c r="F68" s="1"/>
      <c r="G68" s="1"/>
      <c r="H68" s="11"/>
      <c r="I68" s="11"/>
      <c r="J68" s="1"/>
      <c r="K68" s="1"/>
      <c r="L68" s="1"/>
      <c r="M68" s="11"/>
      <c r="N68" s="11"/>
      <c r="O68" s="11"/>
      <c r="P68" s="24"/>
    </row>
    <row r="69" spans="1:16" ht="13.5" thickBot="1">
      <c r="A69" s="55">
        <v>66</v>
      </c>
      <c r="B69" s="72"/>
      <c r="C69" s="63"/>
      <c r="D69" s="11"/>
      <c r="E69" s="16"/>
      <c r="F69" s="16"/>
      <c r="G69" s="16"/>
      <c r="H69" s="63"/>
      <c r="I69" s="63"/>
      <c r="J69" s="16"/>
      <c r="K69" s="16"/>
      <c r="L69" s="16"/>
      <c r="M69" s="63"/>
      <c r="N69" s="63"/>
      <c r="O69" s="63"/>
      <c r="P69" s="24"/>
    </row>
    <row r="70" spans="1:16" ht="13.5" thickBot="1">
      <c r="A70" s="55">
        <v>67</v>
      </c>
      <c r="B70" s="72"/>
      <c r="C70" s="16"/>
      <c r="D70" s="11"/>
      <c r="E70" s="1"/>
      <c r="F70" s="16"/>
      <c r="G70" s="16"/>
      <c r="H70" s="63"/>
      <c r="I70" s="63"/>
      <c r="J70" s="16"/>
      <c r="K70" s="16"/>
      <c r="L70" s="16"/>
      <c r="M70" s="63"/>
      <c r="N70" s="63"/>
      <c r="O70" s="63"/>
      <c r="P70" s="24"/>
    </row>
    <row r="71" spans="1:16" ht="13.5" thickBot="1">
      <c r="A71" s="55">
        <v>68</v>
      </c>
      <c r="B71" s="55"/>
      <c r="C71" s="1"/>
      <c r="D71" s="1"/>
      <c r="E71" s="1"/>
      <c r="F71" s="1"/>
      <c r="G71" s="1"/>
      <c r="H71" s="11"/>
      <c r="I71" s="11"/>
      <c r="J71" s="1"/>
      <c r="K71" s="1"/>
      <c r="L71" s="1"/>
      <c r="M71" s="11"/>
      <c r="N71" s="11"/>
      <c r="O71" s="11"/>
      <c r="P71" s="24"/>
    </row>
    <row r="72" spans="1:16" ht="13.5" thickBot="1">
      <c r="A72" s="55">
        <v>69</v>
      </c>
      <c r="B72" s="72"/>
      <c r="C72" s="16"/>
      <c r="D72" s="11"/>
      <c r="E72" s="16"/>
      <c r="F72" s="16"/>
      <c r="G72" s="16"/>
      <c r="H72" s="63"/>
      <c r="I72" s="63"/>
      <c r="J72" s="16"/>
      <c r="K72" s="16"/>
      <c r="L72" s="16"/>
      <c r="M72" s="63"/>
      <c r="N72" s="63"/>
      <c r="O72" s="63"/>
      <c r="P72" s="24"/>
    </row>
    <row r="73" spans="1:16" ht="13.5" thickBot="1">
      <c r="A73" s="55">
        <v>70</v>
      </c>
      <c r="B73" s="72"/>
      <c r="C73" s="16"/>
      <c r="D73" s="11"/>
      <c r="E73" s="16"/>
      <c r="F73" s="16"/>
      <c r="G73" s="16"/>
      <c r="H73" s="63"/>
      <c r="I73" s="63"/>
      <c r="J73" s="16"/>
      <c r="K73" s="16"/>
      <c r="L73" s="16"/>
      <c r="M73" s="63"/>
      <c r="N73" s="63"/>
      <c r="O73" s="63"/>
      <c r="P73" s="24"/>
    </row>
    <row r="74" spans="1:16" ht="13.5" thickBot="1">
      <c r="A74" s="55">
        <v>71</v>
      </c>
      <c r="B74" s="55"/>
      <c r="C74" s="1"/>
      <c r="D74" s="1"/>
      <c r="E74" s="1"/>
      <c r="F74" s="1"/>
      <c r="G74" s="1"/>
      <c r="H74" s="11"/>
      <c r="I74" s="11"/>
      <c r="J74" s="1"/>
      <c r="K74" s="1"/>
      <c r="L74" s="1"/>
      <c r="M74" s="11"/>
      <c r="N74" s="11"/>
      <c r="O74" s="11"/>
      <c r="P74" s="24"/>
    </row>
    <row r="75" spans="1:16" ht="13.5" thickBot="1">
      <c r="A75" s="55">
        <v>72</v>
      </c>
      <c r="B75" s="55"/>
      <c r="C75" s="1"/>
      <c r="D75" s="1"/>
      <c r="E75" s="1"/>
      <c r="F75" s="1"/>
      <c r="G75" s="1"/>
      <c r="H75" s="11"/>
      <c r="I75" s="11"/>
      <c r="J75" s="1"/>
      <c r="K75" s="1"/>
      <c r="L75" s="1"/>
      <c r="M75" s="11"/>
      <c r="N75" s="11"/>
      <c r="O75" s="11"/>
      <c r="P75" s="24"/>
    </row>
    <row r="76" spans="1:16" ht="13.5" thickBot="1">
      <c r="A76" s="55">
        <v>73</v>
      </c>
      <c r="B76" s="72"/>
      <c r="C76" s="16"/>
      <c r="D76" s="11"/>
      <c r="E76" s="16"/>
      <c r="F76" s="16"/>
      <c r="G76" s="16"/>
      <c r="H76" s="63"/>
      <c r="I76" s="63"/>
      <c r="J76" s="16"/>
      <c r="K76" s="16"/>
      <c r="L76" s="16"/>
      <c r="M76" s="63"/>
      <c r="N76" s="63"/>
      <c r="O76" s="63"/>
      <c r="P76" s="24"/>
    </row>
    <row r="77" spans="1:16" ht="13.5" thickBot="1">
      <c r="A77" s="55">
        <v>74</v>
      </c>
      <c r="B77" s="55"/>
      <c r="C77" s="1"/>
      <c r="D77" s="38"/>
      <c r="E77" s="1"/>
      <c r="F77" s="1"/>
      <c r="G77" s="1"/>
      <c r="H77" s="11"/>
      <c r="I77" s="11"/>
      <c r="J77" s="1"/>
      <c r="K77" s="1"/>
      <c r="L77" s="1"/>
      <c r="M77" s="11"/>
      <c r="N77" s="11"/>
      <c r="O77" s="11"/>
      <c r="P77" s="24"/>
    </row>
    <row r="78" spans="1:16" ht="13.5" thickBot="1">
      <c r="A78" s="55">
        <v>75</v>
      </c>
      <c r="B78" s="55"/>
      <c r="C78" s="1"/>
      <c r="D78" s="1"/>
      <c r="E78" s="1"/>
      <c r="F78" s="1"/>
      <c r="G78" s="1"/>
      <c r="H78" s="11"/>
      <c r="I78" s="11"/>
      <c r="J78" s="1"/>
      <c r="K78" s="1"/>
      <c r="L78" s="1"/>
      <c r="M78" s="11"/>
      <c r="N78" s="11"/>
      <c r="O78" s="11"/>
      <c r="P78" s="24"/>
    </row>
    <row r="79" spans="1:16" ht="13.5" thickBot="1">
      <c r="A79" s="55">
        <v>76</v>
      </c>
      <c r="B79" s="72"/>
      <c r="C79" s="16"/>
      <c r="D79" s="11"/>
      <c r="E79" s="16"/>
      <c r="F79" s="16"/>
      <c r="G79" s="16"/>
      <c r="H79" s="63"/>
      <c r="I79" s="63"/>
      <c r="J79" s="16"/>
      <c r="K79" s="16"/>
      <c r="L79" s="16"/>
      <c r="M79" s="63"/>
      <c r="N79" s="63"/>
      <c r="O79" s="63"/>
      <c r="P79" s="24"/>
    </row>
    <row r="80" spans="1:16" ht="13.5" thickBot="1">
      <c r="A80" s="55">
        <v>77</v>
      </c>
      <c r="B80" s="55"/>
      <c r="C80" s="1"/>
      <c r="D80" s="1"/>
      <c r="E80" s="1"/>
      <c r="F80" s="1"/>
      <c r="G80" s="1"/>
      <c r="H80" s="11"/>
      <c r="I80" s="11"/>
      <c r="J80" s="1"/>
      <c r="K80" s="1"/>
      <c r="L80" s="1"/>
      <c r="M80" s="11"/>
      <c r="N80" s="11"/>
      <c r="O80" s="11"/>
      <c r="P80" s="24"/>
    </row>
    <row r="81" spans="1:17" ht="13.5" thickBot="1">
      <c r="A81" s="55">
        <v>78</v>
      </c>
      <c r="B81" s="72"/>
      <c r="C81" s="16"/>
      <c r="D81" s="11"/>
      <c r="E81" s="16"/>
      <c r="F81" s="16"/>
      <c r="G81" s="16"/>
      <c r="H81" s="63"/>
      <c r="I81" s="63"/>
      <c r="J81" s="16"/>
      <c r="K81" s="16"/>
      <c r="L81" s="16"/>
      <c r="M81" s="63"/>
      <c r="N81" s="63"/>
      <c r="O81" s="63"/>
      <c r="P81" s="24"/>
    </row>
    <row r="82" spans="1:17" ht="13.5" thickBot="1">
      <c r="A82" s="55">
        <v>79</v>
      </c>
      <c r="B82" s="55"/>
      <c r="C82" s="1"/>
      <c r="D82" s="1"/>
      <c r="E82" s="1"/>
      <c r="F82" s="1"/>
      <c r="G82" s="1"/>
      <c r="H82" s="11"/>
      <c r="I82" s="11"/>
      <c r="J82" s="1"/>
      <c r="K82" s="1"/>
      <c r="L82" s="1"/>
      <c r="M82" s="11"/>
      <c r="N82" s="11"/>
      <c r="O82" s="11"/>
      <c r="P82" s="24"/>
    </row>
    <row r="83" spans="1:17" ht="13.5" thickBot="1">
      <c r="A83" s="55">
        <v>80</v>
      </c>
      <c r="B83" s="55"/>
      <c r="C83" s="1"/>
      <c r="D83" s="1"/>
      <c r="E83" s="1"/>
      <c r="F83" s="1"/>
      <c r="G83" s="1"/>
      <c r="H83" s="11"/>
      <c r="I83" s="11"/>
      <c r="J83" s="1"/>
      <c r="K83" s="1"/>
      <c r="L83" s="1"/>
      <c r="M83" s="11"/>
      <c r="N83" s="11"/>
      <c r="O83" s="11"/>
      <c r="P83" s="24"/>
    </row>
    <row r="84" spans="1:17" ht="13.5" thickBot="1">
      <c r="A84" s="55">
        <v>81</v>
      </c>
      <c r="B84" s="72"/>
      <c r="C84" s="63"/>
      <c r="D84" s="11"/>
      <c r="E84" s="16"/>
      <c r="F84" s="16"/>
      <c r="G84" s="16"/>
      <c r="H84" s="63"/>
      <c r="I84" s="63"/>
      <c r="J84" s="16"/>
      <c r="K84" s="16"/>
      <c r="L84" s="16"/>
      <c r="M84" s="63"/>
      <c r="N84" s="63"/>
      <c r="O84" s="63"/>
      <c r="P84" s="24"/>
    </row>
    <row r="85" spans="1:17" ht="13.5" thickBot="1">
      <c r="A85" s="55">
        <v>82</v>
      </c>
      <c r="B85" s="72"/>
      <c r="C85" s="16"/>
      <c r="D85" s="16"/>
      <c r="E85" s="16"/>
      <c r="F85" s="16"/>
      <c r="G85" s="16"/>
      <c r="H85" s="63"/>
      <c r="I85" s="63"/>
      <c r="J85" s="16"/>
      <c r="K85" s="16"/>
      <c r="L85" s="16"/>
      <c r="M85" s="63"/>
      <c r="N85" s="63"/>
      <c r="O85" s="63"/>
      <c r="P85" s="24"/>
    </row>
    <row r="86" spans="1:17" ht="13.5" thickBot="1">
      <c r="A86" s="55">
        <v>83</v>
      </c>
      <c r="B86" s="72"/>
      <c r="C86" s="63"/>
      <c r="D86" s="11"/>
      <c r="E86" s="16"/>
      <c r="F86" s="16"/>
      <c r="G86" s="16"/>
      <c r="H86" s="63"/>
      <c r="I86" s="63"/>
      <c r="J86" s="16"/>
      <c r="K86" s="16"/>
      <c r="L86" s="16"/>
      <c r="M86" s="63"/>
      <c r="N86" s="63"/>
      <c r="O86" s="63"/>
      <c r="P86" s="24"/>
    </row>
    <row r="87" spans="1:17" ht="13.5" thickBot="1">
      <c r="A87" s="55">
        <v>84</v>
      </c>
      <c r="B87" s="55"/>
      <c r="C87" s="1"/>
      <c r="D87" s="1"/>
      <c r="E87" s="1"/>
      <c r="F87" s="1"/>
      <c r="G87" s="1"/>
      <c r="H87" s="11"/>
      <c r="I87" s="11"/>
      <c r="J87" s="1"/>
      <c r="K87" s="1"/>
      <c r="L87" s="1"/>
      <c r="M87" s="11"/>
      <c r="N87" s="11"/>
      <c r="O87" s="11"/>
      <c r="P87" s="24"/>
      <c r="Q87" t="s">
        <v>10</v>
      </c>
    </row>
    <row r="88" spans="1:17" ht="13.5" thickBot="1">
      <c r="A88" s="55">
        <v>85</v>
      </c>
      <c r="B88" s="72"/>
      <c r="C88" s="16"/>
      <c r="D88" s="11"/>
      <c r="E88" s="1"/>
      <c r="F88" s="16"/>
      <c r="G88" s="16"/>
      <c r="H88" s="63"/>
      <c r="I88" s="63"/>
      <c r="J88" s="16"/>
      <c r="K88" s="16"/>
      <c r="L88" s="16"/>
      <c r="M88" s="63"/>
      <c r="N88" s="63"/>
      <c r="O88" s="63"/>
      <c r="P88" s="24"/>
    </row>
    <row r="89" spans="1:17" ht="13.5" thickBot="1">
      <c r="A89" s="55">
        <v>86</v>
      </c>
      <c r="B89" s="55"/>
      <c r="C89" s="1"/>
      <c r="D89" s="1"/>
      <c r="E89" s="1"/>
      <c r="F89" s="1"/>
      <c r="G89" s="1"/>
      <c r="H89" s="11"/>
      <c r="I89" s="11"/>
      <c r="J89" s="1"/>
      <c r="K89" s="1"/>
      <c r="L89" s="1"/>
      <c r="M89" s="11"/>
      <c r="N89" s="11"/>
      <c r="O89" s="11"/>
      <c r="P89" s="24"/>
    </row>
    <row r="90" spans="1:17" ht="13.5" thickBot="1">
      <c r="A90" s="55">
        <v>87</v>
      </c>
      <c r="B90" s="55"/>
      <c r="C90" s="1"/>
      <c r="D90" s="1"/>
      <c r="E90" s="1"/>
      <c r="F90" s="1"/>
      <c r="G90" s="1"/>
      <c r="H90" s="11"/>
      <c r="I90" s="11"/>
      <c r="J90" s="1"/>
      <c r="K90" s="1"/>
      <c r="L90" s="1"/>
      <c r="M90" s="11"/>
      <c r="N90" s="11"/>
      <c r="O90" s="11"/>
      <c r="P90" s="24"/>
      <c r="Q90" t="s">
        <v>10</v>
      </c>
    </row>
    <row r="91" spans="1:17" ht="13.5" thickBot="1">
      <c r="A91" s="55">
        <v>88</v>
      </c>
      <c r="B91" s="55"/>
      <c r="C91" s="1"/>
      <c r="D91" s="1"/>
      <c r="E91" s="1"/>
      <c r="F91" s="1"/>
      <c r="G91" s="1"/>
      <c r="H91" s="11"/>
      <c r="I91" s="11"/>
      <c r="J91" s="1"/>
      <c r="K91" s="1"/>
      <c r="L91" s="1"/>
      <c r="M91" s="11"/>
      <c r="N91" s="11"/>
      <c r="O91" s="11"/>
      <c r="P91" s="24"/>
    </row>
    <row r="92" spans="1:17" ht="13.5" thickBot="1">
      <c r="A92" s="55">
        <v>89</v>
      </c>
      <c r="B92" s="72"/>
      <c r="C92" s="16"/>
      <c r="D92" s="11"/>
      <c r="E92" s="1"/>
      <c r="F92" s="16"/>
      <c r="G92" s="16"/>
      <c r="H92" s="63"/>
      <c r="I92" s="63"/>
      <c r="J92" s="16"/>
      <c r="K92" s="16"/>
      <c r="L92" s="16"/>
      <c r="M92" s="63"/>
      <c r="N92" s="63"/>
      <c r="O92" s="63"/>
      <c r="P92" s="24"/>
    </row>
    <row r="93" spans="1:17" ht="13.5" thickBot="1">
      <c r="A93" s="55">
        <v>90</v>
      </c>
      <c r="B93" s="55"/>
      <c r="C93" s="1"/>
      <c r="D93" s="1"/>
      <c r="E93" s="1"/>
      <c r="F93" s="1"/>
      <c r="G93" s="1"/>
      <c r="H93" s="11"/>
      <c r="I93" s="11"/>
      <c r="J93" s="1"/>
      <c r="K93" s="1"/>
      <c r="L93" s="1"/>
      <c r="M93" s="11"/>
      <c r="N93" s="11"/>
      <c r="O93" s="11"/>
      <c r="P93" s="24"/>
    </row>
    <row r="94" spans="1:17" ht="13.5" thickBot="1">
      <c r="A94" s="55">
        <v>91</v>
      </c>
      <c r="B94" s="72"/>
      <c r="C94" s="16"/>
      <c r="D94" s="11"/>
      <c r="E94" s="16"/>
      <c r="F94" s="16"/>
      <c r="G94" s="16"/>
      <c r="H94" s="63"/>
      <c r="I94" s="63"/>
      <c r="J94" s="16"/>
      <c r="K94" s="16"/>
      <c r="L94" s="16"/>
      <c r="M94" s="63"/>
      <c r="N94" s="63"/>
      <c r="O94" s="63"/>
      <c r="P94" s="24"/>
    </row>
    <row r="95" spans="1:17" ht="13.5" thickBot="1">
      <c r="A95" s="55">
        <v>92</v>
      </c>
      <c r="B95" s="55"/>
      <c r="C95" s="1"/>
      <c r="D95" s="1"/>
      <c r="E95" s="1"/>
      <c r="F95" s="1"/>
      <c r="G95" s="1"/>
      <c r="H95" s="11"/>
      <c r="I95" s="11"/>
      <c r="J95" s="1"/>
      <c r="K95" s="1"/>
      <c r="L95" s="1"/>
      <c r="M95" s="11"/>
      <c r="N95" s="11"/>
      <c r="O95" s="11"/>
      <c r="P95" s="24"/>
    </row>
    <row r="96" spans="1:17" ht="13.5" thickBot="1">
      <c r="A96" s="55">
        <v>93</v>
      </c>
      <c r="B96" s="72"/>
      <c r="C96" s="63"/>
      <c r="D96" s="11"/>
      <c r="E96" s="16"/>
      <c r="F96" s="16"/>
      <c r="G96" s="16"/>
      <c r="H96" s="63"/>
      <c r="I96" s="63"/>
      <c r="J96" s="16"/>
      <c r="K96" s="16"/>
      <c r="L96" s="16"/>
      <c r="M96" s="63"/>
      <c r="N96" s="63"/>
      <c r="O96" s="63"/>
      <c r="P96" s="24"/>
    </row>
    <row r="97" spans="1:16" ht="13.5" thickBot="1">
      <c r="A97" s="55">
        <v>94</v>
      </c>
      <c r="B97" s="55"/>
      <c r="C97" s="1"/>
      <c r="D97" s="1"/>
      <c r="E97" s="1"/>
      <c r="F97" s="1"/>
      <c r="G97" s="1"/>
      <c r="H97" s="11"/>
      <c r="I97" s="11"/>
      <c r="J97" s="1"/>
      <c r="K97" s="1"/>
      <c r="L97" s="1"/>
      <c r="M97" s="11"/>
      <c r="N97" s="11"/>
      <c r="O97" s="11"/>
      <c r="P97" s="24"/>
    </row>
    <row r="98" spans="1:16" ht="13.5" thickBot="1">
      <c r="A98" s="55">
        <v>95</v>
      </c>
      <c r="B98" s="55"/>
      <c r="C98" s="1"/>
      <c r="D98" s="1"/>
      <c r="E98" s="1"/>
      <c r="F98" s="1"/>
      <c r="G98" s="1"/>
      <c r="H98" s="11"/>
      <c r="I98" s="11"/>
      <c r="J98" s="1"/>
      <c r="K98" s="1"/>
      <c r="L98" s="1"/>
      <c r="M98" s="11"/>
      <c r="N98" s="11"/>
      <c r="O98" s="11"/>
      <c r="P98" s="24"/>
    </row>
    <row r="99" spans="1:16" ht="13.5" thickBot="1">
      <c r="A99" s="55">
        <v>96</v>
      </c>
      <c r="B99" s="72"/>
      <c r="C99" s="16"/>
      <c r="D99" s="11"/>
      <c r="E99" s="16"/>
      <c r="F99" s="16"/>
      <c r="G99" s="16"/>
      <c r="H99" s="63"/>
      <c r="I99" s="63"/>
      <c r="J99" s="16"/>
      <c r="K99" s="16"/>
      <c r="L99" s="16"/>
      <c r="M99" s="63"/>
      <c r="N99" s="63"/>
      <c r="O99" s="63"/>
      <c r="P99" s="24"/>
    </row>
    <row r="100" spans="1:16" ht="13.5" thickBot="1">
      <c r="A100" s="55">
        <v>97</v>
      </c>
      <c r="B100" s="55"/>
      <c r="C100" s="1"/>
      <c r="D100" s="1"/>
      <c r="E100" s="1"/>
      <c r="F100" s="1"/>
      <c r="G100" s="1"/>
      <c r="H100" s="11"/>
      <c r="I100" s="11"/>
      <c r="J100" s="1"/>
      <c r="K100" s="1"/>
      <c r="L100" s="1"/>
      <c r="M100" s="11"/>
      <c r="N100" s="11"/>
      <c r="O100" s="11"/>
      <c r="P100" s="24"/>
    </row>
    <row r="101" spans="1:16" ht="13.5" thickBot="1">
      <c r="A101" s="55">
        <v>98</v>
      </c>
      <c r="B101" s="72"/>
      <c r="C101" s="63"/>
      <c r="D101" s="11"/>
      <c r="E101" s="16"/>
      <c r="F101" s="16"/>
      <c r="G101" s="16"/>
      <c r="H101" s="63"/>
      <c r="I101" s="63"/>
      <c r="J101" s="16"/>
      <c r="K101" s="16"/>
      <c r="L101" s="16"/>
      <c r="M101" s="63"/>
      <c r="N101" s="63"/>
      <c r="O101" s="63"/>
      <c r="P101" s="24"/>
    </row>
    <row r="102" spans="1:16" ht="13.5" thickBot="1">
      <c r="A102" s="55">
        <v>99</v>
      </c>
      <c r="B102" s="55"/>
      <c r="C102" s="1"/>
      <c r="D102" s="1"/>
      <c r="E102" s="1"/>
      <c r="F102" s="1"/>
      <c r="G102" s="1"/>
      <c r="H102" s="11"/>
      <c r="I102" s="11"/>
      <c r="J102" s="1"/>
      <c r="K102" s="1"/>
      <c r="L102" s="1"/>
      <c r="M102" s="11"/>
      <c r="N102" s="11"/>
      <c r="O102" s="11"/>
      <c r="P102" s="24"/>
    </row>
    <row r="103" spans="1:16" ht="13.5" thickBot="1">
      <c r="A103" s="55">
        <v>100</v>
      </c>
      <c r="B103" s="55"/>
      <c r="C103" s="1"/>
      <c r="D103" s="1"/>
      <c r="E103" s="1"/>
      <c r="F103" s="1"/>
      <c r="G103" s="1"/>
      <c r="H103" s="11"/>
      <c r="I103" s="11"/>
      <c r="J103" s="1"/>
      <c r="K103" s="1"/>
      <c r="L103" s="1"/>
      <c r="M103" s="11"/>
      <c r="N103" s="11"/>
      <c r="O103" s="11"/>
      <c r="P103" s="24"/>
    </row>
    <row r="104" spans="1:16" ht="13.5" thickBot="1">
      <c r="A104" s="55">
        <v>101</v>
      </c>
      <c r="B104" s="72"/>
      <c r="C104" s="63"/>
      <c r="D104" s="11"/>
      <c r="E104" s="16"/>
      <c r="F104" s="16"/>
      <c r="G104" s="16"/>
      <c r="H104" s="63"/>
      <c r="I104" s="63"/>
      <c r="J104" s="16"/>
      <c r="K104" s="16"/>
      <c r="L104" s="16"/>
      <c r="M104" s="63"/>
      <c r="N104" s="63"/>
      <c r="O104" s="63"/>
      <c r="P104" s="24"/>
    </row>
    <row r="105" spans="1:16" ht="13.5" thickBot="1">
      <c r="A105" s="55">
        <v>102</v>
      </c>
      <c r="B105" s="72"/>
      <c r="C105" s="16"/>
      <c r="D105" s="11"/>
      <c r="E105" s="16"/>
      <c r="F105" s="16"/>
      <c r="G105" s="16"/>
      <c r="H105" s="63"/>
      <c r="I105" s="63"/>
      <c r="J105" s="16"/>
      <c r="K105" s="16"/>
      <c r="L105" s="16"/>
      <c r="M105" s="63"/>
      <c r="N105" s="63"/>
      <c r="O105" s="63"/>
      <c r="P105" s="24"/>
    </row>
    <row r="106" spans="1:16" ht="13.5" thickBot="1">
      <c r="A106" s="55">
        <v>103</v>
      </c>
      <c r="B106" s="72"/>
      <c r="C106" s="16"/>
      <c r="D106" s="11"/>
      <c r="E106" s="16"/>
      <c r="F106" s="16"/>
      <c r="G106" s="16"/>
      <c r="H106" s="63"/>
      <c r="I106" s="63"/>
      <c r="J106" s="16"/>
      <c r="K106" s="16"/>
      <c r="L106" s="16"/>
      <c r="M106" s="63"/>
      <c r="N106" s="63"/>
      <c r="O106" s="63"/>
      <c r="P106" s="24"/>
    </row>
    <row r="107" spans="1:16" ht="13.5" thickBot="1">
      <c r="A107" s="55">
        <v>104</v>
      </c>
      <c r="B107" s="72"/>
      <c r="C107" s="63"/>
      <c r="D107" s="11"/>
      <c r="E107" s="16"/>
      <c r="F107" s="16"/>
      <c r="G107" s="16"/>
      <c r="H107" s="63"/>
      <c r="I107" s="63"/>
      <c r="J107" s="16"/>
      <c r="K107" s="16"/>
      <c r="L107" s="16"/>
      <c r="M107" s="63"/>
      <c r="N107" s="63"/>
      <c r="O107" s="63"/>
      <c r="P107" s="24"/>
    </row>
    <row r="108" spans="1:16" ht="13.5" thickBot="1">
      <c r="A108" s="55">
        <v>105</v>
      </c>
      <c r="B108" s="55"/>
      <c r="C108" s="1"/>
      <c r="D108" s="1"/>
      <c r="E108" s="1"/>
      <c r="F108" s="1"/>
      <c r="G108" s="1"/>
      <c r="H108" s="11"/>
      <c r="I108" s="11"/>
      <c r="J108" s="1"/>
      <c r="K108" s="1"/>
      <c r="L108" s="1"/>
      <c r="M108" s="11"/>
      <c r="N108" s="11"/>
      <c r="O108" s="11"/>
      <c r="P108" s="24"/>
    </row>
    <row r="109" spans="1:16" ht="13.5" thickBot="1">
      <c r="A109" s="55">
        <v>106</v>
      </c>
      <c r="B109" s="72"/>
      <c r="C109" s="16"/>
      <c r="D109" s="11"/>
      <c r="E109" s="16"/>
      <c r="F109" s="16"/>
      <c r="G109" s="16"/>
      <c r="H109" s="63"/>
      <c r="I109" s="63"/>
      <c r="J109" s="16"/>
      <c r="K109" s="16"/>
      <c r="L109" s="16"/>
      <c r="M109" s="63"/>
      <c r="N109" s="63"/>
      <c r="O109" s="63"/>
      <c r="P109" s="24"/>
    </row>
    <row r="110" spans="1:16" ht="13.5" thickBot="1">
      <c r="A110" s="55">
        <v>107</v>
      </c>
      <c r="B110" s="72"/>
      <c r="C110" s="63"/>
      <c r="D110" s="11"/>
      <c r="E110" s="16"/>
      <c r="F110" s="16"/>
      <c r="G110" s="16"/>
      <c r="H110" s="63"/>
      <c r="I110" s="63"/>
      <c r="J110" s="16"/>
      <c r="K110" s="16"/>
      <c r="L110" s="16"/>
      <c r="M110" s="63"/>
      <c r="N110" s="63"/>
      <c r="O110" s="63"/>
      <c r="P110" s="24"/>
    </row>
    <row r="111" spans="1:16" ht="13.5" thickBot="1">
      <c r="A111" s="55">
        <v>108</v>
      </c>
      <c r="B111" s="55"/>
      <c r="C111" s="1"/>
      <c r="D111" s="1"/>
      <c r="E111" s="1"/>
      <c r="F111" s="1"/>
      <c r="G111" s="1"/>
      <c r="H111" s="11"/>
      <c r="I111" s="11"/>
      <c r="J111" s="1"/>
      <c r="K111" s="1"/>
      <c r="L111" s="1"/>
      <c r="M111" s="11"/>
      <c r="N111" s="11"/>
      <c r="O111" s="11"/>
      <c r="P111" s="24"/>
    </row>
    <row r="112" spans="1:16" ht="13.5" thickBot="1">
      <c r="A112" s="55">
        <v>109</v>
      </c>
      <c r="B112" s="72"/>
      <c r="C112" s="16"/>
      <c r="D112" s="11"/>
      <c r="E112" s="16"/>
      <c r="F112" s="16"/>
      <c r="G112" s="16"/>
      <c r="H112" s="63"/>
      <c r="I112" s="63"/>
      <c r="J112" s="16"/>
      <c r="K112" s="16"/>
      <c r="L112" s="16"/>
      <c r="M112" s="63"/>
      <c r="N112" s="63"/>
      <c r="O112" s="63"/>
      <c r="P112" s="24"/>
    </row>
    <row r="113" spans="1:16" ht="13.5" thickBot="1">
      <c r="A113" s="55">
        <v>110</v>
      </c>
      <c r="B113" s="72"/>
      <c r="C113" s="16"/>
      <c r="D113" s="11"/>
      <c r="E113" s="16"/>
      <c r="F113" s="16"/>
      <c r="G113" s="16"/>
      <c r="H113" s="63"/>
      <c r="I113" s="63"/>
      <c r="J113" s="16"/>
      <c r="K113" s="16"/>
      <c r="L113" s="16"/>
      <c r="M113" s="63"/>
      <c r="N113" s="63"/>
      <c r="O113" s="63"/>
      <c r="P113" s="24"/>
    </row>
    <row r="114" spans="1:16" ht="13.5" thickBot="1">
      <c r="A114" s="55">
        <v>11</v>
      </c>
      <c r="B114" s="72"/>
      <c r="C114" s="16"/>
      <c r="D114" s="11"/>
      <c r="E114" s="16"/>
      <c r="F114" s="16"/>
      <c r="G114" s="16"/>
      <c r="H114" s="63"/>
      <c r="I114" s="63"/>
      <c r="J114" s="16"/>
      <c r="K114" s="16"/>
      <c r="L114" s="16"/>
      <c r="M114" s="63"/>
      <c r="N114" s="63"/>
      <c r="O114" s="63"/>
      <c r="P114" s="24"/>
    </row>
    <row r="115" spans="1:16" ht="13.5" thickBot="1">
      <c r="A115" s="55">
        <v>112</v>
      </c>
      <c r="B115" s="72"/>
      <c r="C115" s="16"/>
      <c r="D115" s="11"/>
      <c r="E115" s="16"/>
      <c r="F115" s="16"/>
      <c r="G115" s="16"/>
      <c r="H115" s="63"/>
      <c r="I115" s="63"/>
      <c r="J115" s="16"/>
      <c r="K115" s="16"/>
      <c r="L115" s="16"/>
      <c r="M115" s="63"/>
      <c r="N115" s="63"/>
      <c r="O115" s="63"/>
      <c r="P115" s="24"/>
    </row>
    <row r="116" spans="1:16" ht="13.5" thickBot="1">
      <c r="A116" s="55">
        <v>113</v>
      </c>
      <c r="B116" s="72"/>
      <c r="C116" s="63"/>
      <c r="D116" s="11"/>
      <c r="E116" s="16"/>
      <c r="F116" s="16"/>
      <c r="G116" s="16"/>
      <c r="H116" s="63"/>
      <c r="I116" s="63"/>
      <c r="J116" s="16"/>
      <c r="K116" s="16"/>
      <c r="L116" s="16"/>
      <c r="M116" s="63"/>
      <c r="N116" s="63"/>
      <c r="O116" s="63"/>
      <c r="P116" s="24"/>
    </row>
    <row r="117" spans="1:16" ht="13.5" thickBot="1">
      <c r="A117" s="55">
        <v>114</v>
      </c>
      <c r="B117" s="55"/>
      <c r="C117" s="1"/>
      <c r="D117" s="1"/>
      <c r="E117" s="1"/>
      <c r="F117" s="1"/>
      <c r="G117" s="1"/>
      <c r="H117" s="11"/>
      <c r="I117" s="11"/>
      <c r="J117" s="1"/>
      <c r="K117" s="1"/>
      <c r="L117" s="1"/>
      <c r="M117" s="11"/>
      <c r="N117" s="11"/>
      <c r="O117" s="11"/>
      <c r="P117" s="24"/>
    </row>
    <row r="118" spans="1:16" ht="13.5" thickBot="1">
      <c r="A118" s="55">
        <v>115</v>
      </c>
      <c r="B118" s="72"/>
      <c r="C118" s="16"/>
      <c r="D118" s="11"/>
      <c r="E118" s="16"/>
      <c r="F118" s="16"/>
      <c r="G118" s="16"/>
      <c r="H118" s="63"/>
      <c r="I118" s="63"/>
      <c r="J118" s="16"/>
      <c r="K118" s="16"/>
      <c r="L118" s="16"/>
      <c r="M118" s="63"/>
      <c r="N118" s="63"/>
      <c r="O118" s="63"/>
      <c r="P118" s="24"/>
    </row>
    <row r="119" spans="1:16" ht="13.5" thickBot="1">
      <c r="A119" s="55">
        <v>116</v>
      </c>
      <c r="B119" s="72"/>
      <c r="C119" s="16"/>
      <c r="D119" s="11"/>
      <c r="E119" s="16"/>
      <c r="F119" s="16"/>
      <c r="G119" s="16"/>
      <c r="H119" s="63"/>
      <c r="I119" s="63"/>
      <c r="J119" s="16"/>
      <c r="K119" s="16"/>
      <c r="L119" s="16"/>
      <c r="M119" s="63"/>
      <c r="N119" s="63"/>
      <c r="O119" s="63"/>
      <c r="P119" s="24"/>
    </row>
    <row r="120" spans="1:16" ht="13.5" thickBot="1">
      <c r="A120" s="55">
        <v>117</v>
      </c>
      <c r="B120" s="72"/>
      <c r="C120" s="16"/>
      <c r="D120" s="11"/>
      <c r="E120" s="16"/>
      <c r="F120" s="16"/>
      <c r="G120" s="16"/>
      <c r="H120" s="63"/>
      <c r="I120" s="63"/>
      <c r="J120" s="16"/>
      <c r="K120" s="16"/>
      <c r="L120" s="16"/>
      <c r="M120" s="63"/>
      <c r="N120" s="63"/>
      <c r="O120" s="63"/>
      <c r="P120" s="24"/>
    </row>
    <row r="121" spans="1:16" ht="13.5" thickBot="1">
      <c r="A121" s="55">
        <v>118</v>
      </c>
      <c r="B121" s="72"/>
      <c r="C121" s="16"/>
      <c r="D121" s="11"/>
      <c r="E121" s="16"/>
      <c r="F121" s="16"/>
      <c r="G121" s="16"/>
      <c r="H121" s="63"/>
      <c r="I121" s="63"/>
      <c r="J121" s="16"/>
      <c r="K121" s="16"/>
      <c r="L121" s="16"/>
      <c r="M121" s="63"/>
      <c r="N121" s="63"/>
      <c r="O121" s="63"/>
      <c r="P121" s="24"/>
    </row>
    <row r="122" spans="1:16" ht="13.5" thickBot="1">
      <c r="A122" s="55">
        <v>119</v>
      </c>
      <c r="B122" s="72"/>
      <c r="C122" s="63"/>
      <c r="D122" s="11"/>
      <c r="E122" s="16"/>
      <c r="F122" s="16"/>
      <c r="G122" s="16"/>
      <c r="H122" s="63"/>
      <c r="I122" s="63"/>
      <c r="J122" s="16"/>
      <c r="K122" s="16"/>
      <c r="L122" s="16"/>
      <c r="M122" s="63"/>
      <c r="N122" s="63"/>
      <c r="O122" s="63"/>
      <c r="P122" s="24"/>
    </row>
    <row r="123" spans="1:16" ht="13.5" thickBot="1">
      <c r="A123" s="55">
        <v>120</v>
      </c>
      <c r="B123" s="72"/>
      <c r="C123" s="63"/>
      <c r="D123" s="11"/>
      <c r="E123" s="16"/>
      <c r="F123" s="16"/>
      <c r="G123" s="16"/>
      <c r="H123" s="63"/>
      <c r="I123" s="63"/>
      <c r="J123" s="16"/>
      <c r="K123" s="16"/>
      <c r="L123" s="16"/>
      <c r="M123" s="63"/>
      <c r="N123" s="63"/>
      <c r="O123" s="63"/>
      <c r="P123" s="24"/>
    </row>
    <row r="124" spans="1:16" ht="13.5" thickBot="1">
      <c r="A124" s="55">
        <v>121</v>
      </c>
      <c r="B124" s="55"/>
      <c r="C124" s="1"/>
      <c r="D124" s="1"/>
      <c r="E124" s="1"/>
      <c r="F124" s="1"/>
      <c r="G124" s="1"/>
      <c r="H124" s="11"/>
      <c r="I124" s="11"/>
      <c r="J124" s="1"/>
      <c r="K124" s="1"/>
      <c r="L124" s="1"/>
      <c r="M124" s="11"/>
      <c r="N124" s="11"/>
      <c r="O124" s="11"/>
      <c r="P124" s="24"/>
    </row>
    <row r="125" spans="1:16" ht="13.5" thickBot="1">
      <c r="A125" s="55">
        <v>122</v>
      </c>
      <c r="B125" s="55"/>
      <c r="C125" s="1"/>
      <c r="D125" s="1"/>
      <c r="E125" s="1"/>
      <c r="F125" s="1"/>
      <c r="G125" s="1"/>
      <c r="H125" s="11"/>
      <c r="I125" s="11"/>
      <c r="J125" s="1"/>
      <c r="K125" s="1"/>
      <c r="L125" s="1"/>
      <c r="M125" s="11"/>
      <c r="N125" s="11"/>
      <c r="O125" s="11"/>
      <c r="P125" s="24"/>
    </row>
    <row r="126" spans="1:16" ht="13.5" thickBot="1">
      <c r="A126" s="55">
        <v>123</v>
      </c>
      <c r="B126" s="55"/>
      <c r="C126" s="1"/>
      <c r="D126" s="1"/>
      <c r="E126" s="1"/>
      <c r="F126" s="1"/>
      <c r="G126" s="1"/>
      <c r="H126" s="11"/>
      <c r="I126" s="11"/>
      <c r="J126" s="1"/>
      <c r="K126" s="1"/>
      <c r="L126" s="1"/>
      <c r="M126" s="11"/>
      <c r="N126" s="11"/>
      <c r="O126" s="11"/>
      <c r="P126" s="24"/>
    </row>
    <row r="127" spans="1:16" ht="13.5" thickBot="1">
      <c r="A127" s="55">
        <v>124</v>
      </c>
      <c r="B127" s="55"/>
      <c r="C127" s="1"/>
      <c r="D127" s="1"/>
      <c r="E127" s="1"/>
      <c r="F127" s="1"/>
      <c r="G127" s="1"/>
      <c r="H127" s="11"/>
      <c r="I127" s="11"/>
      <c r="J127" s="1"/>
      <c r="K127" s="1"/>
      <c r="L127" s="1"/>
      <c r="M127" s="11"/>
      <c r="N127" s="11"/>
      <c r="O127" s="11"/>
      <c r="P127" s="24"/>
    </row>
    <row r="128" spans="1:16" ht="13.5" thickBot="1">
      <c r="A128" s="55">
        <v>125</v>
      </c>
      <c r="B128" s="55"/>
      <c r="C128" s="1"/>
      <c r="D128" s="1"/>
      <c r="E128" s="1"/>
      <c r="F128" s="1"/>
      <c r="G128" s="1"/>
      <c r="H128" s="11"/>
      <c r="I128" s="11"/>
      <c r="J128" s="1"/>
      <c r="K128" s="1"/>
      <c r="L128" s="1"/>
      <c r="M128" s="11"/>
      <c r="N128" s="11"/>
      <c r="O128" s="11"/>
      <c r="P128" s="24"/>
    </row>
    <row r="129" spans="1:16" ht="13.5" thickBot="1">
      <c r="A129" s="55">
        <v>126</v>
      </c>
      <c r="B129" s="55"/>
      <c r="C129" s="1"/>
      <c r="D129" s="1"/>
      <c r="E129" s="1"/>
      <c r="F129" s="1"/>
      <c r="G129" s="1"/>
      <c r="H129" s="11"/>
      <c r="I129" s="11"/>
      <c r="J129" s="1"/>
      <c r="K129" s="1"/>
      <c r="L129" s="1"/>
      <c r="M129" s="11"/>
      <c r="N129" s="11"/>
      <c r="O129" s="11"/>
      <c r="P129" s="24"/>
    </row>
    <row r="130" spans="1:16" ht="13.5" thickBot="1">
      <c r="A130" s="55">
        <v>127</v>
      </c>
      <c r="B130" s="55"/>
      <c r="C130" s="1"/>
      <c r="D130" s="1"/>
      <c r="E130" s="1"/>
      <c r="F130" s="1"/>
      <c r="G130" s="1"/>
      <c r="H130" s="11"/>
      <c r="I130" s="11"/>
      <c r="J130" s="1"/>
      <c r="K130" s="1"/>
      <c r="L130" s="1"/>
      <c r="M130" s="11"/>
      <c r="N130" s="11"/>
      <c r="O130" s="11"/>
      <c r="P130" s="24"/>
    </row>
    <row r="131" spans="1:16" ht="13.5" thickBot="1">
      <c r="A131" s="55">
        <v>128</v>
      </c>
      <c r="B131" s="55"/>
      <c r="C131" s="1"/>
      <c r="D131" s="1"/>
      <c r="E131" s="1"/>
      <c r="F131" s="1"/>
      <c r="G131" s="1"/>
      <c r="H131" s="11"/>
      <c r="I131" s="11"/>
      <c r="J131" s="1"/>
      <c r="K131" s="1"/>
      <c r="L131" s="1"/>
      <c r="M131" s="11"/>
      <c r="N131" s="11"/>
      <c r="O131" s="11"/>
      <c r="P131" s="24"/>
    </row>
    <row r="132" spans="1:16" ht="13.5" thickBot="1">
      <c r="A132" s="55">
        <v>129</v>
      </c>
      <c r="B132" s="72"/>
      <c r="C132" s="16"/>
      <c r="D132" s="11"/>
      <c r="E132" s="16"/>
      <c r="F132" s="16"/>
      <c r="G132" s="16"/>
      <c r="H132" s="63"/>
      <c r="I132" s="63"/>
      <c r="J132" s="16"/>
      <c r="K132" s="16"/>
      <c r="L132" s="16"/>
      <c r="M132" s="63"/>
      <c r="N132" s="63"/>
      <c r="O132" s="63"/>
      <c r="P132" s="24"/>
    </row>
    <row r="133" spans="1:16" ht="13.5" thickBot="1">
      <c r="A133" s="55">
        <v>130</v>
      </c>
      <c r="B133" s="72"/>
      <c r="C133" s="16"/>
      <c r="D133" s="11"/>
      <c r="E133" s="16"/>
      <c r="F133" s="16"/>
      <c r="G133" s="16"/>
      <c r="H133" s="63"/>
      <c r="I133" s="63"/>
      <c r="J133" s="16"/>
      <c r="K133" s="16"/>
      <c r="L133" s="16"/>
      <c r="M133" s="63"/>
      <c r="N133" s="63"/>
      <c r="O133" s="63"/>
      <c r="P133" s="24"/>
    </row>
    <row r="134" spans="1:16" ht="13.5" thickBot="1">
      <c r="A134" s="55">
        <v>131</v>
      </c>
      <c r="B134" s="72"/>
      <c r="C134" s="16"/>
      <c r="D134" s="11"/>
      <c r="E134" s="16"/>
      <c r="F134" s="16"/>
      <c r="G134" s="16"/>
      <c r="H134" s="63"/>
      <c r="I134" s="63"/>
      <c r="J134" s="16"/>
      <c r="K134" s="16"/>
      <c r="L134" s="16"/>
      <c r="M134" s="63"/>
      <c r="N134" s="63"/>
      <c r="O134" s="63"/>
      <c r="P134" s="24"/>
    </row>
    <row r="135" spans="1:16" ht="13.5" thickBot="1">
      <c r="A135" s="55">
        <v>132</v>
      </c>
      <c r="B135" s="72"/>
      <c r="C135" s="63"/>
      <c r="D135" s="11"/>
      <c r="E135" s="16"/>
      <c r="F135" s="16"/>
      <c r="G135" s="16"/>
      <c r="H135" s="63"/>
      <c r="I135" s="63"/>
      <c r="J135" s="16"/>
      <c r="K135" s="16"/>
      <c r="L135" s="16"/>
      <c r="M135" s="63"/>
      <c r="N135" s="63"/>
      <c r="O135" s="63"/>
      <c r="P135" s="24"/>
    </row>
    <row r="136" spans="1:16" ht="13.5" thickBot="1">
      <c r="A136" s="55">
        <v>133</v>
      </c>
      <c r="B136" s="72"/>
      <c r="C136" s="63"/>
      <c r="D136" s="11"/>
      <c r="E136" s="16"/>
      <c r="F136" s="16"/>
      <c r="G136" s="16"/>
      <c r="H136" s="63"/>
      <c r="I136" s="63"/>
      <c r="J136" s="16"/>
      <c r="K136" s="16"/>
      <c r="L136" s="16"/>
      <c r="M136" s="63"/>
      <c r="N136" s="63"/>
      <c r="O136" s="63"/>
      <c r="P136" s="24"/>
    </row>
    <row r="137" spans="1:16" ht="13.5" thickBot="1">
      <c r="A137" s="55">
        <v>134</v>
      </c>
      <c r="B137" s="72"/>
      <c r="C137" s="63"/>
      <c r="D137" s="11"/>
      <c r="E137" s="16"/>
      <c r="F137" s="16"/>
      <c r="G137" s="16"/>
      <c r="H137" s="63"/>
      <c r="I137" s="63"/>
      <c r="J137" s="16"/>
      <c r="K137" s="16"/>
      <c r="L137" s="16"/>
      <c r="M137" s="63"/>
      <c r="N137" s="63"/>
      <c r="O137" s="63"/>
      <c r="P137" s="24"/>
    </row>
    <row r="138" spans="1:16" ht="12.75" customHeight="1" thickBot="1">
      <c r="A138" s="55">
        <v>135</v>
      </c>
      <c r="B138" s="72"/>
      <c r="C138" s="63"/>
      <c r="D138" s="11"/>
      <c r="E138" s="16"/>
      <c r="F138" s="16"/>
      <c r="G138" s="16"/>
      <c r="H138" s="63"/>
      <c r="I138" s="63"/>
      <c r="J138" s="16"/>
      <c r="K138" s="16"/>
      <c r="L138" s="16"/>
      <c r="M138" s="63"/>
      <c r="N138" s="63"/>
      <c r="O138" s="63"/>
      <c r="P138" s="24"/>
    </row>
    <row r="139" spans="1:16" ht="13.5" thickBot="1">
      <c r="A139" s="55">
        <v>136</v>
      </c>
      <c r="B139" s="72"/>
      <c r="C139" s="63"/>
      <c r="D139" s="11"/>
      <c r="E139" s="16"/>
      <c r="F139" s="16"/>
      <c r="G139" s="16"/>
      <c r="H139" s="63"/>
      <c r="I139" s="63"/>
      <c r="J139" s="16"/>
      <c r="K139" s="16"/>
      <c r="L139" s="16"/>
      <c r="M139" s="63"/>
      <c r="N139" s="63"/>
      <c r="O139" s="63"/>
      <c r="P139" s="24"/>
    </row>
    <row r="140" spans="1:16" ht="13.5" thickBot="1">
      <c r="A140" s="55">
        <v>137</v>
      </c>
      <c r="B140" s="72"/>
      <c r="C140" s="63"/>
      <c r="D140" s="11"/>
      <c r="E140" s="16"/>
      <c r="F140" s="16"/>
      <c r="G140" s="16"/>
      <c r="H140" s="63"/>
      <c r="I140" s="63"/>
      <c r="J140" s="16"/>
      <c r="K140" s="16"/>
      <c r="L140" s="16"/>
      <c r="M140" s="63"/>
      <c r="N140" s="63"/>
      <c r="O140" s="63"/>
      <c r="P140" s="24"/>
    </row>
    <row r="141" spans="1:16" ht="13.5" thickBot="1">
      <c r="A141" s="55">
        <v>138</v>
      </c>
      <c r="B141" s="72"/>
      <c r="C141" s="63"/>
      <c r="D141" s="11"/>
      <c r="E141" s="16"/>
      <c r="F141" s="16"/>
      <c r="G141" s="16"/>
      <c r="H141" s="63"/>
      <c r="I141" s="63"/>
      <c r="J141" s="16"/>
      <c r="K141" s="16"/>
      <c r="L141" s="16"/>
      <c r="M141" s="63"/>
      <c r="N141" s="63"/>
      <c r="O141" s="63"/>
      <c r="P141" s="24"/>
    </row>
    <row r="142" spans="1:16" ht="13.5" thickBot="1">
      <c r="A142" s="55">
        <v>139</v>
      </c>
      <c r="B142" s="72"/>
      <c r="C142" s="63"/>
      <c r="D142" s="11"/>
      <c r="E142" s="16"/>
      <c r="F142" s="16"/>
      <c r="G142" s="16"/>
      <c r="H142" s="63"/>
      <c r="I142" s="63"/>
      <c r="J142" s="16"/>
      <c r="K142" s="16"/>
      <c r="L142" s="16"/>
      <c r="M142" s="63"/>
      <c r="N142" s="63"/>
      <c r="O142" s="63"/>
      <c r="P142" s="24"/>
    </row>
    <row r="143" spans="1:16" ht="13.5" thickBot="1">
      <c r="A143" s="55">
        <v>140</v>
      </c>
      <c r="B143" s="72"/>
      <c r="C143" s="63"/>
      <c r="D143" s="11"/>
      <c r="E143" s="16"/>
      <c r="F143" s="16"/>
      <c r="G143" s="16"/>
      <c r="H143" s="63"/>
      <c r="I143" s="63"/>
      <c r="J143" s="16"/>
      <c r="K143" s="16"/>
      <c r="L143" s="16"/>
      <c r="M143" s="63"/>
      <c r="N143" s="63"/>
      <c r="O143" s="63"/>
      <c r="P143" s="24"/>
    </row>
    <row r="144" spans="1:16" ht="13.5" thickBot="1">
      <c r="A144" s="55">
        <v>141</v>
      </c>
      <c r="B144" s="72"/>
      <c r="C144" s="63"/>
      <c r="D144" s="11"/>
      <c r="E144" s="16"/>
      <c r="F144" s="16"/>
      <c r="G144" s="16"/>
      <c r="H144" s="63"/>
      <c r="I144" s="63"/>
      <c r="J144" s="16"/>
      <c r="K144" s="16"/>
      <c r="L144" s="16"/>
      <c r="M144" s="63"/>
      <c r="N144" s="63"/>
      <c r="O144" s="63"/>
      <c r="P144" s="24"/>
    </row>
    <row r="145" spans="1:16" ht="13.5" thickBot="1">
      <c r="A145" s="55">
        <v>142</v>
      </c>
      <c r="B145" s="72"/>
      <c r="C145" s="63"/>
      <c r="D145" s="11"/>
      <c r="E145" s="16"/>
      <c r="F145" s="16"/>
      <c r="G145" s="16"/>
      <c r="H145" s="63"/>
      <c r="I145" s="63"/>
      <c r="J145" s="16"/>
      <c r="K145" s="16"/>
      <c r="L145" s="16"/>
      <c r="M145" s="63"/>
      <c r="N145" s="63"/>
      <c r="O145" s="63"/>
      <c r="P145" s="24"/>
    </row>
    <row r="146" spans="1:16" ht="13.5" thickBot="1">
      <c r="A146" s="55">
        <v>143</v>
      </c>
      <c r="B146" s="72"/>
      <c r="C146" s="63"/>
      <c r="D146" s="11"/>
      <c r="E146" s="16"/>
      <c r="F146" s="16"/>
      <c r="G146" s="16"/>
      <c r="H146" s="63"/>
      <c r="I146" s="63"/>
      <c r="J146" s="16"/>
      <c r="K146" s="16"/>
      <c r="L146" s="16"/>
      <c r="M146" s="63"/>
      <c r="N146" s="63"/>
      <c r="O146" s="63"/>
      <c r="P146" s="24"/>
    </row>
    <row r="147" spans="1:16" ht="13.5" thickBot="1">
      <c r="A147" s="57">
        <v>144</v>
      </c>
      <c r="B147" s="72"/>
      <c r="C147" s="63"/>
      <c r="D147" s="11"/>
      <c r="E147" s="16"/>
      <c r="F147" s="16"/>
      <c r="G147" s="16"/>
      <c r="H147" s="63"/>
      <c r="I147" s="63"/>
      <c r="J147" s="16"/>
      <c r="K147" s="16"/>
      <c r="L147" s="16"/>
      <c r="M147" s="63"/>
      <c r="N147" s="63"/>
      <c r="O147" s="63"/>
      <c r="P147" s="24"/>
    </row>
    <row r="148" spans="1:16" ht="13.5" thickBot="1">
      <c r="A148" s="57">
        <v>145</v>
      </c>
      <c r="B148" s="72"/>
      <c r="C148" s="63"/>
      <c r="D148" s="11"/>
      <c r="E148" s="16"/>
      <c r="F148" s="16"/>
      <c r="G148" s="16"/>
      <c r="H148" s="63"/>
      <c r="I148" s="63"/>
      <c r="J148" s="16"/>
      <c r="K148" s="16"/>
      <c r="L148" s="16"/>
      <c r="M148" s="63"/>
      <c r="N148" s="63"/>
      <c r="O148" s="63"/>
      <c r="P148" s="24"/>
    </row>
    <row r="149" spans="1:16" ht="13.5" thickBot="1">
      <c r="A149" s="57">
        <v>146</v>
      </c>
      <c r="B149" s="72"/>
      <c r="C149" s="16"/>
      <c r="D149" s="11"/>
      <c r="E149" s="16"/>
      <c r="F149" s="16"/>
      <c r="G149" s="16"/>
      <c r="H149" s="63"/>
      <c r="I149" s="63"/>
      <c r="J149" s="16"/>
      <c r="K149" s="16"/>
      <c r="L149" s="16"/>
      <c r="M149" s="63"/>
      <c r="N149" s="63"/>
      <c r="O149" s="63"/>
      <c r="P149" s="24"/>
    </row>
    <row r="150" spans="1:16" ht="13.5" thickBot="1">
      <c r="A150" s="57">
        <v>147</v>
      </c>
      <c r="B150" s="72"/>
      <c r="C150" s="16"/>
      <c r="D150" s="11"/>
      <c r="E150" s="16"/>
      <c r="F150" s="16"/>
      <c r="G150" s="16"/>
      <c r="H150" s="63"/>
      <c r="I150" s="63"/>
      <c r="J150" s="16"/>
      <c r="K150" s="16"/>
      <c r="L150" s="16"/>
      <c r="M150" s="63"/>
      <c r="N150" s="63"/>
      <c r="O150" s="63"/>
      <c r="P150" s="62"/>
    </row>
    <row r="151" spans="1:16" ht="13.5" thickBot="1">
      <c r="A151" s="57">
        <v>148</v>
      </c>
      <c r="B151" s="72"/>
      <c r="C151" s="16"/>
      <c r="D151" s="11"/>
      <c r="E151" s="16"/>
      <c r="F151" s="16"/>
      <c r="G151" s="16"/>
      <c r="H151" s="63"/>
      <c r="I151" s="63"/>
      <c r="J151" s="16"/>
      <c r="K151" s="16"/>
      <c r="L151" s="16"/>
      <c r="M151" s="63"/>
      <c r="N151" s="63"/>
      <c r="O151" s="63"/>
      <c r="P151" s="62"/>
    </row>
    <row r="152" spans="1:16" ht="13.5" thickBot="1">
      <c r="A152" s="57">
        <v>149</v>
      </c>
      <c r="B152" s="72"/>
      <c r="C152" s="16"/>
      <c r="D152" s="11"/>
      <c r="E152" s="16"/>
      <c r="F152" s="16"/>
      <c r="G152" s="16"/>
      <c r="H152" s="63"/>
      <c r="I152" s="63"/>
      <c r="J152" s="16"/>
      <c r="K152" s="16"/>
      <c r="L152" s="16"/>
      <c r="M152" s="63"/>
      <c r="N152" s="63"/>
      <c r="O152" s="63"/>
      <c r="P152" s="62"/>
    </row>
    <row r="153" spans="1:16" ht="13.5" thickBot="1">
      <c r="A153" s="57">
        <v>150</v>
      </c>
      <c r="B153" s="72"/>
      <c r="C153" s="16"/>
      <c r="D153" s="11"/>
      <c r="E153" s="16"/>
      <c r="F153" s="16"/>
      <c r="G153" s="16"/>
      <c r="H153" s="63"/>
      <c r="I153" s="63"/>
      <c r="J153" s="16"/>
      <c r="K153" s="16"/>
      <c r="L153" s="16"/>
      <c r="M153" s="63"/>
      <c r="N153" s="63"/>
      <c r="O153" s="63"/>
      <c r="P153" s="62"/>
    </row>
    <row r="154" spans="1:16" ht="13.5" thickBot="1">
      <c r="A154" s="57">
        <v>151</v>
      </c>
      <c r="B154" s="72"/>
      <c r="C154" s="16"/>
      <c r="D154" s="11"/>
      <c r="E154" s="16"/>
      <c r="F154" s="16"/>
      <c r="G154" s="16"/>
      <c r="H154" s="63"/>
      <c r="I154" s="63"/>
      <c r="J154" s="16"/>
      <c r="K154" s="16"/>
      <c r="L154" s="16"/>
      <c r="M154" s="63"/>
      <c r="N154" s="63"/>
      <c r="O154" s="63"/>
      <c r="P154" s="62"/>
    </row>
    <row r="155" spans="1:16" ht="13.5" thickBot="1">
      <c r="A155" s="57">
        <v>152</v>
      </c>
      <c r="B155" s="72"/>
      <c r="C155" s="16"/>
      <c r="D155" s="11"/>
      <c r="E155" s="16"/>
      <c r="F155" s="16"/>
      <c r="G155" s="16"/>
      <c r="H155" s="63"/>
      <c r="I155" s="63"/>
      <c r="J155" s="16"/>
      <c r="K155" s="16"/>
      <c r="L155" s="16"/>
      <c r="M155" s="63"/>
      <c r="N155" s="63"/>
      <c r="O155" s="63"/>
      <c r="P155" s="62"/>
    </row>
    <row r="156" spans="1:16" ht="13.5" thickBot="1">
      <c r="A156" s="57">
        <v>153</v>
      </c>
      <c r="B156" s="72"/>
      <c r="C156" s="16"/>
      <c r="D156" s="11"/>
      <c r="E156" s="16"/>
      <c r="F156" s="16"/>
      <c r="G156" s="16"/>
      <c r="H156" s="63"/>
      <c r="I156" s="63"/>
      <c r="J156" s="16"/>
      <c r="K156" s="16"/>
      <c r="L156" s="16"/>
      <c r="M156" s="63"/>
      <c r="N156" s="63"/>
      <c r="O156" s="63"/>
      <c r="P156" s="62"/>
    </row>
    <row r="157" spans="1:16" ht="13.5" thickBot="1">
      <c r="A157" s="57">
        <v>154</v>
      </c>
      <c r="B157" s="72"/>
      <c r="C157" s="16"/>
      <c r="D157" s="11"/>
      <c r="E157" s="16"/>
      <c r="F157" s="16"/>
      <c r="G157" s="16"/>
      <c r="H157" s="63"/>
      <c r="I157" s="63"/>
      <c r="J157" s="16"/>
      <c r="K157" s="16"/>
      <c r="L157" s="16"/>
      <c r="M157" s="63"/>
      <c r="N157" s="63"/>
      <c r="O157" s="63"/>
      <c r="P157" s="62"/>
    </row>
    <row r="158" spans="1:16" ht="13.5" thickBot="1">
      <c r="A158" s="57">
        <v>155</v>
      </c>
      <c r="B158" s="72"/>
      <c r="C158" s="16"/>
      <c r="D158" s="11"/>
      <c r="E158" s="16"/>
      <c r="F158" s="16"/>
      <c r="G158" s="16"/>
      <c r="H158" s="63"/>
      <c r="I158" s="63"/>
      <c r="J158" s="16"/>
      <c r="K158" s="16"/>
      <c r="L158" s="16"/>
      <c r="M158" s="63"/>
      <c r="N158" s="63"/>
      <c r="O158" s="63"/>
      <c r="P158" s="62"/>
    </row>
    <row r="159" spans="1:16" ht="13.5" thickBot="1">
      <c r="A159" s="57">
        <v>156</v>
      </c>
      <c r="B159" s="72"/>
      <c r="C159" s="16"/>
      <c r="D159" s="11"/>
      <c r="E159" s="16"/>
      <c r="F159" s="16"/>
      <c r="G159" s="16"/>
      <c r="H159" s="63"/>
      <c r="I159" s="63"/>
      <c r="J159" s="16"/>
      <c r="K159" s="16"/>
      <c r="L159" s="16"/>
      <c r="M159" s="63"/>
      <c r="N159" s="63"/>
      <c r="O159" s="63"/>
      <c r="P159" s="62"/>
    </row>
    <row r="160" spans="1:16" ht="13.5" thickBot="1">
      <c r="A160" s="57">
        <v>157</v>
      </c>
      <c r="B160" s="72"/>
      <c r="C160" s="16"/>
      <c r="D160" s="11"/>
      <c r="E160" s="16"/>
      <c r="F160" s="16"/>
      <c r="G160" s="16"/>
      <c r="H160" s="63"/>
      <c r="I160" s="63"/>
      <c r="J160" s="16"/>
      <c r="K160" s="16"/>
      <c r="L160" s="16"/>
      <c r="M160" s="63"/>
      <c r="N160" s="63"/>
      <c r="O160" s="63"/>
      <c r="P160" s="62"/>
    </row>
    <row r="161" spans="1:16" ht="13.5" thickBot="1">
      <c r="A161" s="57">
        <v>158</v>
      </c>
      <c r="B161" s="72"/>
      <c r="C161" s="16"/>
      <c r="D161" s="11"/>
      <c r="E161" s="16"/>
      <c r="F161" s="16"/>
      <c r="G161" s="16"/>
      <c r="H161" s="63"/>
      <c r="I161" s="63"/>
      <c r="J161" s="16"/>
      <c r="K161" s="16"/>
      <c r="L161" s="16"/>
      <c r="M161" s="63"/>
      <c r="N161" s="63"/>
      <c r="O161" s="63"/>
      <c r="P161" s="62"/>
    </row>
    <row r="162" spans="1:16" ht="13.5" thickBot="1">
      <c r="A162" s="57">
        <v>159</v>
      </c>
      <c r="B162" s="72"/>
      <c r="C162" s="16"/>
      <c r="D162" s="11"/>
      <c r="E162" s="16"/>
      <c r="F162" s="16"/>
      <c r="G162" s="16"/>
      <c r="H162" s="63"/>
      <c r="I162" s="63"/>
      <c r="J162" s="16"/>
      <c r="K162" s="16"/>
      <c r="L162" s="16"/>
      <c r="M162" s="63"/>
      <c r="N162" s="63"/>
      <c r="O162" s="63"/>
      <c r="P162" s="62"/>
    </row>
    <row r="163" spans="1:16" ht="13.5" thickBot="1">
      <c r="A163" s="57">
        <v>160</v>
      </c>
      <c r="B163" s="72"/>
      <c r="C163" s="16"/>
      <c r="D163" s="11"/>
      <c r="E163" s="16"/>
      <c r="F163" s="16"/>
      <c r="G163" s="16"/>
      <c r="H163" s="63"/>
      <c r="I163" s="63"/>
      <c r="J163" s="16"/>
      <c r="K163" s="16"/>
      <c r="L163" s="16"/>
      <c r="M163" s="63"/>
      <c r="N163" s="63"/>
      <c r="O163" s="63"/>
      <c r="P163" s="62"/>
    </row>
    <row r="164" spans="1:16" ht="13.5" thickBot="1">
      <c r="A164" s="57">
        <v>161</v>
      </c>
      <c r="B164" s="72"/>
      <c r="C164" s="16"/>
      <c r="D164" s="11"/>
      <c r="E164" s="16"/>
      <c r="F164" s="16"/>
      <c r="G164" s="16"/>
      <c r="H164" s="63"/>
      <c r="I164" s="63"/>
      <c r="J164" s="16"/>
      <c r="K164" s="16"/>
      <c r="L164" s="16"/>
      <c r="M164" s="63"/>
      <c r="N164" s="63"/>
      <c r="O164" s="63"/>
      <c r="P164" s="62"/>
    </row>
    <row r="165" spans="1:16" ht="13.5" thickBot="1">
      <c r="A165" s="57">
        <v>162</v>
      </c>
      <c r="B165" s="72"/>
      <c r="C165" s="16"/>
      <c r="D165" s="11"/>
      <c r="E165" s="16"/>
      <c r="F165" s="16"/>
      <c r="G165" s="16"/>
      <c r="H165" s="63"/>
      <c r="I165" s="63"/>
      <c r="J165" s="16"/>
      <c r="K165" s="16"/>
      <c r="L165" s="16"/>
      <c r="M165" s="63"/>
      <c r="N165" s="63"/>
      <c r="O165" s="63"/>
      <c r="P165" s="62"/>
    </row>
    <row r="166" spans="1:16" ht="13.5" thickBot="1">
      <c r="A166" s="57">
        <v>163</v>
      </c>
      <c r="B166" s="72"/>
      <c r="C166" s="16"/>
      <c r="D166" s="11"/>
      <c r="E166" s="16"/>
      <c r="F166" s="16"/>
      <c r="G166" s="16"/>
      <c r="H166" s="63"/>
      <c r="I166" s="63"/>
      <c r="J166" s="16"/>
      <c r="K166" s="16"/>
      <c r="L166" s="16"/>
      <c r="M166" s="63"/>
      <c r="N166" s="63"/>
      <c r="O166" s="63"/>
      <c r="P166" s="62"/>
    </row>
    <row r="167" spans="1:16" ht="13.5" thickBot="1">
      <c r="A167" s="57">
        <v>164</v>
      </c>
      <c r="B167" s="72"/>
      <c r="C167" s="16"/>
      <c r="D167" s="11"/>
      <c r="E167" s="16"/>
      <c r="F167" s="16"/>
      <c r="G167" s="16"/>
      <c r="H167" s="63"/>
      <c r="I167" s="63"/>
      <c r="J167" s="16"/>
      <c r="K167" s="16"/>
      <c r="L167" s="16"/>
      <c r="M167" s="63"/>
      <c r="N167" s="63"/>
      <c r="O167" s="63"/>
      <c r="P167" s="62"/>
    </row>
    <row r="168" spans="1:16">
      <c r="A168" s="45" t="s">
        <v>10</v>
      </c>
    </row>
    <row r="169" spans="1:16">
      <c r="A169" s="45" t="s">
        <v>10</v>
      </c>
    </row>
    <row r="170" spans="1:16">
      <c r="A170" s="45" t="s">
        <v>10</v>
      </c>
    </row>
  </sheetData>
  <sheetProtection selectLockedCells="1" selectUnlockedCells="1"/>
  <mergeCells count="19">
    <mergeCell ref="A1:M1"/>
    <mergeCell ref="A2:A3"/>
    <mergeCell ref="B2:B3"/>
    <mergeCell ref="C2:C3"/>
    <mergeCell ref="D2:D3"/>
    <mergeCell ref="L2:L3"/>
    <mergeCell ref="F2:F3"/>
    <mergeCell ref="E2:E3"/>
    <mergeCell ref="H2:H3"/>
    <mergeCell ref="G2:G3"/>
    <mergeCell ref="I2:I3"/>
    <mergeCell ref="N2:N3"/>
    <mergeCell ref="J2:J3"/>
    <mergeCell ref="K2:K3"/>
    <mergeCell ref="M2:M3"/>
    <mergeCell ref="R2:W3"/>
    <mergeCell ref="Q2:Q3"/>
    <mergeCell ref="O2:O3"/>
    <mergeCell ref="P2:P3"/>
  </mergeCells>
  <phoneticPr fontId="15" type="noConversion"/>
  <pageMargins left="0.75" right="0.75" top="1" bottom="1" header="0.51180555555555551" footer="0.51180555555555551"/>
  <pageSetup paperSize="9" scale="80" firstPageNumber="0" orientation="landscape" horizontalDpi="300" verticalDpi="300" r:id="rId1"/>
  <headerFooter alignWithMargins="0"/>
  <rowBreaks count="1" manualBreakCount="1">
    <brk id="2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X454"/>
  <sheetViews>
    <sheetView zoomScaleNormal="100" workbookViewId="0">
      <selection activeCell="F11" sqref="F11"/>
    </sheetView>
  </sheetViews>
  <sheetFormatPr defaultRowHeight="12.75"/>
  <cols>
    <col min="1" max="1" width="5.42578125" customWidth="1"/>
    <col min="2" max="2" width="21.28515625" style="5" customWidth="1"/>
    <col min="3" max="3" width="8.7109375" style="5" customWidth="1"/>
    <col min="4" max="4" width="14.85546875" style="5" customWidth="1"/>
    <col min="5" max="7" width="6.7109375" style="5" customWidth="1"/>
    <col min="8" max="9" width="6.7109375" style="43" customWidth="1"/>
    <col min="10" max="12" width="6.7109375" style="5" customWidth="1"/>
    <col min="13" max="15" width="6.7109375" style="43" customWidth="1"/>
    <col min="16" max="16" width="6.7109375" style="19" customWidth="1"/>
    <col min="17" max="17" width="9.140625" style="20"/>
    <col min="19" max="19" width="3.85546875" customWidth="1"/>
    <col min="20" max="20" width="4.140625" customWidth="1"/>
    <col min="21" max="21" width="3.28515625" customWidth="1"/>
    <col min="22" max="22" width="3.140625" customWidth="1"/>
    <col min="23" max="23" width="2.7109375" customWidth="1"/>
    <col min="24" max="24" width="3.140625" customWidth="1"/>
  </cols>
  <sheetData>
    <row r="1" spans="1:24" ht="19.5" customHeight="1" thickBot="1">
      <c r="A1" s="206" t="s">
        <v>0</v>
      </c>
      <c r="B1" s="166" t="s">
        <v>62</v>
      </c>
      <c r="C1" s="192" t="s">
        <v>2</v>
      </c>
      <c r="D1" s="194" t="s">
        <v>3</v>
      </c>
      <c r="E1" s="169" t="s">
        <v>16</v>
      </c>
      <c r="F1" s="169" t="s">
        <v>80</v>
      </c>
      <c r="G1" s="169" t="s">
        <v>81</v>
      </c>
      <c r="H1" s="170" t="s">
        <v>50</v>
      </c>
      <c r="I1" s="170" t="s">
        <v>13</v>
      </c>
      <c r="J1" s="169" t="s">
        <v>15</v>
      </c>
      <c r="K1" s="169" t="s">
        <v>21</v>
      </c>
      <c r="L1" s="169" t="s">
        <v>17</v>
      </c>
      <c r="M1" s="170" t="s">
        <v>22</v>
      </c>
      <c r="N1" s="170" t="s">
        <v>14</v>
      </c>
      <c r="O1" s="170" t="s">
        <v>82</v>
      </c>
      <c r="P1" s="192" t="s">
        <v>6</v>
      </c>
      <c r="Q1" s="205" t="s">
        <v>7</v>
      </c>
      <c r="R1" s="171" t="s">
        <v>34</v>
      </c>
      <c r="S1" s="204" t="s">
        <v>20</v>
      </c>
      <c r="T1" s="157"/>
      <c r="U1" s="157"/>
      <c r="V1" s="157"/>
      <c r="W1" s="157"/>
      <c r="X1" s="157"/>
    </row>
    <row r="2" spans="1:24" ht="13.5" thickBot="1">
      <c r="A2" s="206"/>
      <c r="B2" s="166"/>
      <c r="C2" s="192"/>
      <c r="D2" s="194"/>
      <c r="E2" s="169"/>
      <c r="F2" s="169"/>
      <c r="G2" s="169"/>
      <c r="H2" s="170"/>
      <c r="I2" s="170"/>
      <c r="J2" s="169"/>
      <c r="K2" s="169"/>
      <c r="L2" s="169"/>
      <c r="M2" s="170"/>
      <c r="N2" s="170"/>
      <c r="O2" s="170"/>
      <c r="P2" s="192"/>
      <c r="Q2" s="205"/>
      <c r="R2" s="172"/>
      <c r="S2" s="204"/>
      <c r="T2" s="157"/>
      <c r="U2" s="157"/>
      <c r="V2" s="157"/>
      <c r="W2" s="157"/>
      <c r="X2" s="157"/>
    </row>
    <row r="3" spans="1:24" ht="26.25" customHeight="1" thickBot="1">
      <c r="A3" s="93">
        <v>1</v>
      </c>
      <c r="B3" s="55" t="s">
        <v>63</v>
      </c>
      <c r="C3" s="1">
        <v>1999</v>
      </c>
      <c r="D3" s="1" t="s">
        <v>46</v>
      </c>
      <c r="E3" s="1">
        <v>16</v>
      </c>
      <c r="F3" s="1">
        <v>15</v>
      </c>
      <c r="G3" s="1"/>
      <c r="H3" s="11"/>
      <c r="I3" s="11"/>
      <c r="J3" s="1"/>
      <c r="K3" s="42"/>
      <c r="L3" s="1"/>
      <c r="M3" s="11"/>
      <c r="N3" s="11"/>
      <c r="O3" s="11"/>
      <c r="P3" s="1"/>
      <c r="Q3" s="23"/>
      <c r="R3" t="e">
        <f>S3+T3+U3+V3+W3+X3</f>
        <v>#NUM!</v>
      </c>
      <c r="S3">
        <f>LARGE(E3:O3,1)</f>
        <v>16</v>
      </c>
      <c r="T3">
        <f>LARGE(E3:O3,2)</f>
        <v>15</v>
      </c>
      <c r="U3" t="e">
        <f>LARGE(E3:O3,3)</f>
        <v>#NUM!</v>
      </c>
      <c r="V3" t="e">
        <f>LARGE(E3:O3,4)</f>
        <v>#NUM!</v>
      </c>
      <c r="W3" t="e">
        <f>LARGE(E3:O3,5)</f>
        <v>#NUM!</v>
      </c>
      <c r="X3" t="e">
        <f>LARGE(E3:O3,6)</f>
        <v>#NUM!</v>
      </c>
    </row>
    <row r="4" spans="1:24" ht="13.5" thickBot="1">
      <c r="A4" s="93">
        <v>2</v>
      </c>
      <c r="B4" s="55" t="s">
        <v>64</v>
      </c>
      <c r="C4" s="1">
        <v>2000</v>
      </c>
      <c r="D4" s="1" t="s">
        <v>48</v>
      </c>
      <c r="E4" s="1">
        <v>15</v>
      </c>
      <c r="F4" s="1">
        <v>13</v>
      </c>
      <c r="G4" s="1"/>
      <c r="H4" s="11"/>
      <c r="I4" s="11"/>
      <c r="J4" s="1"/>
      <c r="K4" s="24"/>
      <c r="L4" s="1"/>
      <c r="M4" s="11"/>
      <c r="N4" s="11"/>
      <c r="O4" s="11"/>
      <c r="P4" s="1"/>
      <c r="Q4" s="23"/>
      <c r="R4" t="e">
        <f t="shared" ref="R4:R18" si="0">S4+T4+U4+V4+W4+X4</f>
        <v>#NUM!</v>
      </c>
      <c r="S4">
        <f t="shared" ref="S4:S18" si="1">LARGE(E4:O4,1)</f>
        <v>15</v>
      </c>
      <c r="T4">
        <f t="shared" ref="T4:T18" si="2">LARGE(E4:O4,2)</f>
        <v>13</v>
      </c>
      <c r="U4" t="e">
        <f t="shared" ref="U4:U18" si="3">LARGE(E4:O4,3)</f>
        <v>#NUM!</v>
      </c>
      <c r="V4" t="e">
        <f t="shared" ref="V4:V18" si="4">LARGE(E4:O4,4)</f>
        <v>#NUM!</v>
      </c>
      <c r="W4" t="e">
        <f t="shared" ref="W4:W18" si="5">LARGE(E4:O4,5)</f>
        <v>#NUM!</v>
      </c>
      <c r="X4" t="e">
        <f t="shared" ref="X4:X18" si="6">LARGE(E4:O4,6)</f>
        <v>#NUM!</v>
      </c>
    </row>
    <row r="5" spans="1:24" ht="13.5" thickBot="1">
      <c r="A5" s="93">
        <v>3</v>
      </c>
      <c r="B5" s="72" t="s">
        <v>65</v>
      </c>
      <c r="C5" s="16">
        <v>2000</v>
      </c>
      <c r="D5" s="16" t="s">
        <v>48</v>
      </c>
      <c r="E5" s="16">
        <v>14</v>
      </c>
      <c r="F5" s="16"/>
      <c r="G5" s="16"/>
      <c r="H5" s="63"/>
      <c r="I5" s="63"/>
      <c r="J5" s="16"/>
      <c r="K5" s="16"/>
      <c r="L5" s="16"/>
      <c r="M5" s="63"/>
      <c r="N5" s="63"/>
      <c r="O5" s="63"/>
      <c r="P5" s="1"/>
      <c r="Q5" s="23"/>
      <c r="R5" t="e">
        <f t="shared" si="0"/>
        <v>#NUM!</v>
      </c>
      <c r="S5">
        <f t="shared" si="1"/>
        <v>14</v>
      </c>
      <c r="T5" t="e">
        <f t="shared" si="2"/>
        <v>#NUM!</v>
      </c>
      <c r="U5" t="e">
        <f t="shared" si="3"/>
        <v>#NUM!</v>
      </c>
      <c r="V5" t="e">
        <f t="shared" si="4"/>
        <v>#NUM!</v>
      </c>
      <c r="W5" t="e">
        <f t="shared" si="5"/>
        <v>#NUM!</v>
      </c>
      <c r="X5" t="e">
        <f t="shared" si="6"/>
        <v>#NUM!</v>
      </c>
    </row>
    <row r="6" spans="1:24" ht="13.5" thickBot="1">
      <c r="A6" s="93">
        <v>4</v>
      </c>
      <c r="B6" s="72" t="s">
        <v>66</v>
      </c>
      <c r="C6" s="16">
        <v>1999</v>
      </c>
      <c r="D6" s="11" t="s">
        <v>50</v>
      </c>
      <c r="E6" s="16">
        <v>13</v>
      </c>
      <c r="F6" s="16">
        <v>8</v>
      </c>
      <c r="G6" s="16"/>
      <c r="H6" s="63"/>
      <c r="I6" s="63"/>
      <c r="J6" s="16"/>
      <c r="K6" s="62"/>
      <c r="L6" s="16"/>
      <c r="M6" s="63"/>
      <c r="N6" s="63"/>
      <c r="O6" s="63"/>
      <c r="P6" s="1"/>
      <c r="Q6" s="23"/>
      <c r="R6" t="e">
        <f t="shared" si="0"/>
        <v>#NUM!</v>
      </c>
      <c r="S6">
        <f t="shared" si="1"/>
        <v>13</v>
      </c>
      <c r="T6">
        <f t="shared" si="2"/>
        <v>8</v>
      </c>
      <c r="U6" t="e">
        <f t="shared" si="3"/>
        <v>#NUM!</v>
      </c>
      <c r="V6" t="e">
        <f t="shared" si="4"/>
        <v>#NUM!</v>
      </c>
      <c r="W6" t="e">
        <f t="shared" si="5"/>
        <v>#NUM!</v>
      </c>
      <c r="X6" t="e">
        <f t="shared" si="6"/>
        <v>#NUM!</v>
      </c>
    </row>
    <row r="7" spans="1:24" ht="13.5" thickBot="1">
      <c r="A7" s="93">
        <v>5</v>
      </c>
      <c r="B7" s="55" t="s">
        <v>67</v>
      </c>
      <c r="C7" s="1">
        <v>1999</v>
      </c>
      <c r="D7" s="1" t="s">
        <v>48</v>
      </c>
      <c r="E7" s="1">
        <v>12</v>
      </c>
      <c r="F7" s="1">
        <v>10</v>
      </c>
      <c r="G7" s="1"/>
      <c r="H7" s="11"/>
      <c r="I7" s="11"/>
      <c r="J7" s="1"/>
      <c r="K7" s="24"/>
      <c r="L7" s="1"/>
      <c r="M7" s="11"/>
      <c r="N7" s="11"/>
      <c r="O7" s="11"/>
      <c r="P7" s="1"/>
      <c r="Q7" s="23"/>
      <c r="R7" t="e">
        <f t="shared" si="0"/>
        <v>#NUM!</v>
      </c>
      <c r="S7">
        <f t="shared" si="1"/>
        <v>12</v>
      </c>
      <c r="T7">
        <f t="shared" si="2"/>
        <v>10</v>
      </c>
      <c r="U7" t="e">
        <f t="shared" si="3"/>
        <v>#NUM!</v>
      </c>
      <c r="V7" t="e">
        <f t="shared" si="4"/>
        <v>#NUM!</v>
      </c>
      <c r="W7" t="e">
        <f t="shared" si="5"/>
        <v>#NUM!</v>
      </c>
      <c r="X7" t="e">
        <f t="shared" si="6"/>
        <v>#NUM!</v>
      </c>
    </row>
    <row r="8" spans="1:24" ht="13.5" thickBot="1">
      <c r="A8" s="93">
        <v>6</v>
      </c>
      <c r="B8" s="72" t="s">
        <v>68</v>
      </c>
      <c r="C8" s="16">
        <v>2000</v>
      </c>
      <c r="D8" s="11" t="s">
        <v>16</v>
      </c>
      <c r="E8" s="16">
        <v>11</v>
      </c>
      <c r="F8" s="16">
        <v>11</v>
      </c>
      <c r="G8" s="16"/>
      <c r="H8" s="63"/>
      <c r="I8" s="63"/>
      <c r="J8" s="16"/>
      <c r="K8" s="16"/>
      <c r="L8" s="16"/>
      <c r="M8" s="63"/>
      <c r="N8" s="63"/>
      <c r="O8" s="63"/>
      <c r="P8" s="1"/>
      <c r="Q8" s="23"/>
      <c r="R8" t="e">
        <f t="shared" si="0"/>
        <v>#NUM!</v>
      </c>
      <c r="S8">
        <f t="shared" si="1"/>
        <v>11</v>
      </c>
      <c r="T8">
        <f t="shared" si="2"/>
        <v>11</v>
      </c>
      <c r="U8" t="e">
        <f t="shared" si="3"/>
        <v>#NUM!</v>
      </c>
      <c r="V8" t="e">
        <f t="shared" si="4"/>
        <v>#NUM!</v>
      </c>
      <c r="W8" t="e">
        <f t="shared" si="5"/>
        <v>#NUM!</v>
      </c>
      <c r="X8" t="e">
        <f t="shared" si="6"/>
        <v>#NUM!</v>
      </c>
    </row>
    <row r="9" spans="1:24" ht="13.5" thickBot="1">
      <c r="A9" s="93">
        <v>7</v>
      </c>
      <c r="B9" s="55" t="s">
        <v>69</v>
      </c>
      <c r="C9" s="1">
        <v>1999</v>
      </c>
      <c r="D9" s="1" t="s">
        <v>50</v>
      </c>
      <c r="E9" s="1">
        <v>10</v>
      </c>
      <c r="F9" s="1">
        <v>5</v>
      </c>
      <c r="G9" s="1"/>
      <c r="H9" s="11"/>
      <c r="I9" s="11"/>
      <c r="J9" s="1"/>
      <c r="K9" s="24"/>
      <c r="L9" s="1"/>
      <c r="M9" s="11"/>
      <c r="N9" s="11"/>
      <c r="O9" s="11"/>
      <c r="P9" s="1"/>
      <c r="Q9" s="23"/>
      <c r="R9" t="e">
        <f t="shared" si="0"/>
        <v>#NUM!</v>
      </c>
      <c r="S9">
        <f t="shared" si="1"/>
        <v>10</v>
      </c>
      <c r="T9">
        <f t="shared" si="2"/>
        <v>5</v>
      </c>
      <c r="U9" t="e">
        <f t="shared" si="3"/>
        <v>#NUM!</v>
      </c>
      <c r="V9" t="e">
        <f t="shared" si="4"/>
        <v>#NUM!</v>
      </c>
      <c r="W9" t="e">
        <f t="shared" si="5"/>
        <v>#NUM!</v>
      </c>
      <c r="X9" t="e">
        <f t="shared" si="6"/>
        <v>#NUM!</v>
      </c>
    </row>
    <row r="10" spans="1:24" ht="13.5" thickBot="1">
      <c r="A10" s="93">
        <v>8</v>
      </c>
      <c r="B10" s="57" t="s">
        <v>70</v>
      </c>
      <c r="C10" s="16">
        <v>1999</v>
      </c>
      <c r="D10" s="16" t="s">
        <v>13</v>
      </c>
      <c r="E10" s="16">
        <v>9</v>
      </c>
      <c r="F10" s="16"/>
      <c r="G10" s="16"/>
      <c r="H10" s="63"/>
      <c r="I10" s="63"/>
      <c r="J10" s="16"/>
      <c r="K10" s="16"/>
      <c r="L10" s="16"/>
      <c r="M10" s="63"/>
      <c r="N10" s="63"/>
      <c r="O10" s="63"/>
      <c r="P10" s="1"/>
      <c r="Q10" s="23"/>
      <c r="R10" t="e">
        <f t="shared" si="0"/>
        <v>#NUM!</v>
      </c>
      <c r="S10">
        <f t="shared" si="1"/>
        <v>9</v>
      </c>
      <c r="T10" t="e">
        <f t="shared" si="2"/>
        <v>#NUM!</v>
      </c>
      <c r="U10" t="e">
        <f t="shared" si="3"/>
        <v>#NUM!</v>
      </c>
      <c r="V10" t="e">
        <f t="shared" si="4"/>
        <v>#NUM!</v>
      </c>
      <c r="W10" t="e">
        <f t="shared" si="5"/>
        <v>#NUM!</v>
      </c>
      <c r="X10" t="e">
        <f t="shared" si="6"/>
        <v>#NUM!</v>
      </c>
    </row>
    <row r="11" spans="1:24" ht="13.5" thickBot="1">
      <c r="A11" s="93">
        <v>9</v>
      </c>
      <c r="B11" s="72" t="s">
        <v>71</v>
      </c>
      <c r="C11" s="16">
        <v>2001</v>
      </c>
      <c r="D11" s="11" t="s">
        <v>15</v>
      </c>
      <c r="E11" s="16">
        <v>8</v>
      </c>
      <c r="F11" s="16"/>
      <c r="G11" s="16"/>
      <c r="H11" s="63"/>
      <c r="I11" s="63"/>
      <c r="J11" s="16"/>
      <c r="K11" s="16"/>
      <c r="L11" s="16"/>
      <c r="M11" s="63"/>
      <c r="N11" s="63"/>
      <c r="O11" s="63"/>
      <c r="P11" s="1"/>
      <c r="Q11" s="23"/>
      <c r="R11" t="e">
        <f t="shared" si="0"/>
        <v>#NUM!</v>
      </c>
      <c r="S11">
        <f t="shared" si="1"/>
        <v>8</v>
      </c>
      <c r="T11" t="e">
        <f t="shared" si="2"/>
        <v>#NUM!</v>
      </c>
      <c r="U11" t="e">
        <f t="shared" si="3"/>
        <v>#NUM!</v>
      </c>
      <c r="V11" t="e">
        <f t="shared" si="4"/>
        <v>#NUM!</v>
      </c>
      <c r="W11" t="e">
        <f t="shared" si="5"/>
        <v>#NUM!</v>
      </c>
      <c r="X11" t="e">
        <f t="shared" si="6"/>
        <v>#NUM!</v>
      </c>
    </row>
    <row r="12" spans="1:24" ht="13.5" thickBot="1">
      <c r="A12" s="93">
        <v>10</v>
      </c>
      <c r="B12" s="57" t="s">
        <v>72</v>
      </c>
      <c r="C12" s="16">
        <v>2000</v>
      </c>
      <c r="D12" s="16" t="s">
        <v>14</v>
      </c>
      <c r="E12" s="16">
        <v>7</v>
      </c>
      <c r="F12" s="16"/>
      <c r="G12" s="16"/>
      <c r="H12" s="63"/>
      <c r="I12" s="63"/>
      <c r="J12" s="16"/>
      <c r="K12" s="16"/>
      <c r="L12" s="16"/>
      <c r="M12" s="63"/>
      <c r="N12" s="63"/>
      <c r="O12" s="63"/>
      <c r="P12" s="1"/>
      <c r="Q12" s="23"/>
      <c r="R12" t="e">
        <f t="shared" si="0"/>
        <v>#NUM!</v>
      </c>
      <c r="S12">
        <f t="shared" si="1"/>
        <v>7</v>
      </c>
      <c r="T12" t="e">
        <f t="shared" si="2"/>
        <v>#NUM!</v>
      </c>
      <c r="U12" t="e">
        <f t="shared" si="3"/>
        <v>#NUM!</v>
      </c>
      <c r="V12" t="e">
        <f t="shared" si="4"/>
        <v>#NUM!</v>
      </c>
      <c r="W12" t="e">
        <f t="shared" si="5"/>
        <v>#NUM!</v>
      </c>
      <c r="X12" t="e">
        <f t="shared" si="6"/>
        <v>#NUM!</v>
      </c>
    </row>
    <row r="13" spans="1:24" ht="13.5" thickBot="1">
      <c r="A13" s="93">
        <v>11</v>
      </c>
      <c r="B13" s="72" t="s">
        <v>73</v>
      </c>
      <c r="C13" s="16">
        <v>1999</v>
      </c>
      <c r="D13" s="16" t="s">
        <v>13</v>
      </c>
      <c r="E13" s="16">
        <v>6</v>
      </c>
      <c r="F13" s="16"/>
      <c r="G13" s="16"/>
      <c r="H13" s="63"/>
      <c r="I13" s="63"/>
      <c r="J13" s="16"/>
      <c r="K13" s="16"/>
      <c r="L13" s="16"/>
      <c r="M13" s="63"/>
      <c r="N13" s="63"/>
      <c r="O13" s="63"/>
      <c r="P13" s="1"/>
      <c r="Q13" s="23"/>
      <c r="R13" t="e">
        <f t="shared" si="0"/>
        <v>#NUM!</v>
      </c>
      <c r="S13">
        <f t="shared" si="1"/>
        <v>6</v>
      </c>
      <c r="T13" t="e">
        <f t="shared" si="2"/>
        <v>#NUM!</v>
      </c>
      <c r="U13" t="e">
        <f t="shared" si="3"/>
        <v>#NUM!</v>
      </c>
      <c r="V13" t="e">
        <f t="shared" si="4"/>
        <v>#NUM!</v>
      </c>
      <c r="W13" t="e">
        <f t="shared" si="5"/>
        <v>#NUM!</v>
      </c>
      <c r="X13" t="e">
        <f t="shared" si="6"/>
        <v>#NUM!</v>
      </c>
    </row>
    <row r="14" spans="1:24" ht="13.5" thickBot="1">
      <c r="A14" s="93">
        <v>12</v>
      </c>
      <c r="B14" s="72" t="s">
        <v>74</v>
      </c>
      <c r="C14" s="16">
        <v>1999</v>
      </c>
      <c r="D14" s="63" t="s">
        <v>46</v>
      </c>
      <c r="E14" s="16">
        <v>5</v>
      </c>
      <c r="F14" s="16"/>
      <c r="G14" s="16"/>
      <c r="H14" s="63"/>
      <c r="I14" s="63"/>
      <c r="J14" s="16"/>
      <c r="K14" s="16"/>
      <c r="L14" s="16"/>
      <c r="M14" s="63"/>
      <c r="N14" s="63"/>
      <c r="O14" s="63"/>
      <c r="P14" s="1"/>
      <c r="Q14" s="23"/>
      <c r="R14" t="e">
        <f t="shared" si="0"/>
        <v>#NUM!</v>
      </c>
      <c r="S14">
        <f t="shared" si="1"/>
        <v>5</v>
      </c>
      <c r="T14" t="e">
        <f t="shared" si="2"/>
        <v>#NUM!</v>
      </c>
      <c r="U14" t="e">
        <f t="shared" si="3"/>
        <v>#NUM!</v>
      </c>
      <c r="V14" t="e">
        <f t="shared" si="4"/>
        <v>#NUM!</v>
      </c>
      <c r="W14" t="e">
        <f t="shared" si="5"/>
        <v>#NUM!</v>
      </c>
      <c r="X14" t="e">
        <f t="shared" si="6"/>
        <v>#NUM!</v>
      </c>
    </row>
    <row r="15" spans="1:24" ht="13.5" thickBot="1">
      <c r="A15" s="93">
        <v>13</v>
      </c>
      <c r="B15" s="72" t="s">
        <v>75</v>
      </c>
      <c r="C15" s="16">
        <v>1999</v>
      </c>
      <c r="D15" s="11" t="s">
        <v>46</v>
      </c>
      <c r="E15" s="16">
        <v>4</v>
      </c>
      <c r="F15" s="16"/>
      <c r="G15" s="16"/>
      <c r="H15" s="63"/>
      <c r="I15" s="63"/>
      <c r="J15" s="16"/>
      <c r="K15" s="16"/>
      <c r="L15" s="16"/>
      <c r="M15" s="63"/>
      <c r="N15" s="63"/>
      <c r="O15" s="63"/>
      <c r="P15" s="1"/>
      <c r="Q15" s="23"/>
      <c r="R15" t="e">
        <f t="shared" si="0"/>
        <v>#NUM!</v>
      </c>
      <c r="S15">
        <f t="shared" si="1"/>
        <v>4</v>
      </c>
      <c r="T15" t="e">
        <f t="shared" si="2"/>
        <v>#NUM!</v>
      </c>
      <c r="U15" t="e">
        <f t="shared" si="3"/>
        <v>#NUM!</v>
      </c>
      <c r="V15" t="e">
        <f t="shared" si="4"/>
        <v>#NUM!</v>
      </c>
      <c r="W15" t="e">
        <f t="shared" si="5"/>
        <v>#NUM!</v>
      </c>
      <c r="X15" t="e">
        <f t="shared" si="6"/>
        <v>#NUM!</v>
      </c>
    </row>
    <row r="16" spans="1:24" ht="13.5" thickBot="1">
      <c r="A16" s="93">
        <v>14</v>
      </c>
      <c r="B16" s="55" t="s">
        <v>76</v>
      </c>
      <c r="C16" s="1">
        <v>1999</v>
      </c>
      <c r="D16" s="1" t="s">
        <v>50</v>
      </c>
      <c r="E16" s="1">
        <v>3</v>
      </c>
      <c r="F16" s="1">
        <v>2</v>
      </c>
      <c r="G16" s="1"/>
      <c r="H16" s="11"/>
      <c r="I16" s="11"/>
      <c r="J16" s="1"/>
      <c r="K16" s="1"/>
      <c r="L16" s="1"/>
      <c r="M16" s="11"/>
      <c r="N16" s="11"/>
      <c r="O16" s="11"/>
      <c r="P16" s="1"/>
      <c r="Q16" s="23"/>
      <c r="R16" t="e">
        <f t="shared" si="0"/>
        <v>#NUM!</v>
      </c>
      <c r="S16">
        <f t="shared" si="1"/>
        <v>3</v>
      </c>
      <c r="T16">
        <f t="shared" si="2"/>
        <v>2</v>
      </c>
      <c r="U16" t="e">
        <f t="shared" si="3"/>
        <v>#NUM!</v>
      </c>
      <c r="V16" t="e">
        <f t="shared" si="4"/>
        <v>#NUM!</v>
      </c>
      <c r="W16" t="e">
        <f t="shared" si="5"/>
        <v>#NUM!</v>
      </c>
      <c r="X16" t="e">
        <f t="shared" si="6"/>
        <v>#NUM!</v>
      </c>
    </row>
    <row r="17" spans="1:24" ht="13.5" thickBot="1">
      <c r="A17" s="93">
        <v>15</v>
      </c>
      <c r="B17" s="57" t="s">
        <v>77</v>
      </c>
      <c r="C17" s="16">
        <v>2000</v>
      </c>
      <c r="D17" s="16" t="s">
        <v>48</v>
      </c>
      <c r="E17" s="16">
        <v>2</v>
      </c>
      <c r="F17" s="16"/>
      <c r="G17" s="16"/>
      <c r="H17" s="63"/>
      <c r="I17" s="63"/>
      <c r="J17" s="16"/>
      <c r="K17" s="16"/>
      <c r="L17" s="16"/>
      <c r="M17" s="63"/>
      <c r="N17" s="63"/>
      <c r="O17" s="63"/>
      <c r="P17" s="1"/>
      <c r="Q17" s="23"/>
      <c r="R17" t="e">
        <f t="shared" si="0"/>
        <v>#NUM!</v>
      </c>
      <c r="S17">
        <f t="shared" si="1"/>
        <v>2</v>
      </c>
      <c r="T17" t="e">
        <f t="shared" si="2"/>
        <v>#NUM!</v>
      </c>
      <c r="U17" t="e">
        <f t="shared" si="3"/>
        <v>#NUM!</v>
      </c>
      <c r="V17" t="e">
        <f t="shared" si="4"/>
        <v>#NUM!</v>
      </c>
      <c r="W17" t="e">
        <f t="shared" si="5"/>
        <v>#NUM!</v>
      </c>
      <c r="X17" t="e">
        <f t="shared" si="6"/>
        <v>#NUM!</v>
      </c>
    </row>
    <row r="18" spans="1:24" ht="13.5" thickBot="1">
      <c r="A18" s="93">
        <v>16</v>
      </c>
      <c r="B18" s="55" t="s">
        <v>78</v>
      </c>
      <c r="C18" s="1">
        <v>2001</v>
      </c>
      <c r="D18" s="1" t="s">
        <v>79</v>
      </c>
      <c r="E18" s="1">
        <v>1</v>
      </c>
      <c r="F18" s="24"/>
      <c r="G18" s="24"/>
      <c r="H18" s="118"/>
      <c r="I18" s="11"/>
      <c r="J18" s="1"/>
      <c r="K18" s="24"/>
      <c r="L18" s="1"/>
      <c r="M18" s="118"/>
      <c r="N18" s="118"/>
      <c r="O18" s="118"/>
      <c r="P18" s="1"/>
      <c r="Q18" s="23"/>
      <c r="R18" t="e">
        <f t="shared" si="0"/>
        <v>#NUM!</v>
      </c>
      <c r="S18">
        <f t="shared" si="1"/>
        <v>1</v>
      </c>
      <c r="T18" t="e">
        <f t="shared" si="2"/>
        <v>#NUM!</v>
      </c>
      <c r="U18" t="e">
        <f t="shared" si="3"/>
        <v>#NUM!</v>
      </c>
      <c r="V18" t="e">
        <f t="shared" si="4"/>
        <v>#NUM!</v>
      </c>
      <c r="W18" t="e">
        <f t="shared" si="5"/>
        <v>#NUM!</v>
      </c>
      <c r="X18" t="e">
        <f t="shared" si="6"/>
        <v>#NUM!</v>
      </c>
    </row>
    <row r="19" spans="1:24" ht="13.5" thickBot="1">
      <c r="A19" s="93">
        <v>17</v>
      </c>
      <c r="B19" s="72" t="s">
        <v>241</v>
      </c>
      <c r="C19" s="16">
        <v>2000</v>
      </c>
      <c r="D19" s="11" t="s">
        <v>15</v>
      </c>
      <c r="E19" s="16"/>
      <c r="F19" s="16">
        <v>16</v>
      </c>
      <c r="G19" s="16"/>
      <c r="H19" s="63"/>
      <c r="I19" s="63"/>
      <c r="J19" s="16"/>
      <c r="K19" s="16"/>
      <c r="L19" s="16"/>
      <c r="M19" s="63"/>
      <c r="N19" s="63"/>
      <c r="O19" s="63"/>
      <c r="P19" s="1"/>
      <c r="Q19" s="23"/>
    </row>
    <row r="20" spans="1:24" ht="13.5" thickBot="1">
      <c r="A20" s="93">
        <v>18</v>
      </c>
      <c r="B20" s="55" t="s">
        <v>242</v>
      </c>
      <c r="C20" s="1">
        <v>1999</v>
      </c>
      <c r="D20" s="1" t="s">
        <v>79</v>
      </c>
      <c r="E20" s="1"/>
      <c r="F20" s="1">
        <v>14</v>
      </c>
      <c r="G20" s="1"/>
      <c r="H20" s="11"/>
      <c r="I20" s="11"/>
      <c r="J20" s="1"/>
      <c r="K20" s="62"/>
      <c r="L20" s="1"/>
      <c r="M20" s="11"/>
      <c r="N20" s="11"/>
      <c r="O20" s="11"/>
      <c r="P20" s="1"/>
      <c r="Q20" s="23"/>
    </row>
    <row r="21" spans="1:24" ht="13.5" thickBot="1">
      <c r="A21" s="93">
        <v>19</v>
      </c>
      <c r="B21" s="72" t="s">
        <v>243</v>
      </c>
      <c r="C21" s="16">
        <v>2000</v>
      </c>
      <c r="D21" s="11" t="s">
        <v>224</v>
      </c>
      <c r="E21" s="16"/>
      <c r="F21" s="16">
        <v>12</v>
      </c>
      <c r="G21" s="16"/>
      <c r="H21" s="63"/>
      <c r="I21" s="63"/>
      <c r="J21" s="16"/>
      <c r="K21" s="16"/>
      <c r="L21" s="16"/>
      <c r="M21" s="63"/>
      <c r="N21" s="63"/>
      <c r="O21" s="63"/>
      <c r="P21" s="1"/>
      <c r="Q21" s="23"/>
    </row>
    <row r="22" spans="1:24" ht="13.5" thickBot="1">
      <c r="A22" s="93">
        <v>20</v>
      </c>
      <c r="B22" s="57" t="s">
        <v>244</v>
      </c>
      <c r="C22" s="16">
        <v>1999</v>
      </c>
      <c r="D22" s="16" t="s">
        <v>50</v>
      </c>
      <c r="E22" s="16"/>
      <c r="F22" s="16">
        <v>9</v>
      </c>
      <c r="G22" s="16"/>
      <c r="H22" s="63"/>
      <c r="I22" s="63"/>
      <c r="J22" s="16"/>
      <c r="K22" s="16"/>
      <c r="L22" s="16"/>
      <c r="M22" s="63"/>
      <c r="N22" s="63"/>
      <c r="O22" s="63"/>
      <c r="P22" s="1"/>
      <c r="Q22" s="23"/>
    </row>
    <row r="23" spans="1:24" ht="13.5" thickBot="1">
      <c r="A23" s="93">
        <v>21</v>
      </c>
      <c r="B23" s="55" t="s">
        <v>245</v>
      </c>
      <c r="C23" s="1">
        <v>2000</v>
      </c>
      <c r="D23" s="1" t="s">
        <v>48</v>
      </c>
      <c r="E23" s="1"/>
      <c r="F23" s="1">
        <v>7</v>
      </c>
      <c r="G23" s="1"/>
      <c r="H23" s="11"/>
      <c r="I23" s="11"/>
      <c r="J23" s="1"/>
      <c r="K23" s="1"/>
      <c r="L23" s="1"/>
      <c r="M23" s="11"/>
      <c r="N23" s="11"/>
      <c r="O23" s="11"/>
      <c r="P23" s="1"/>
      <c r="Q23" s="23"/>
    </row>
    <row r="24" spans="1:24" ht="13.5" thickBot="1">
      <c r="A24" s="93">
        <v>22</v>
      </c>
      <c r="B24" s="55" t="s">
        <v>246</v>
      </c>
      <c r="C24" s="1">
        <v>2000</v>
      </c>
      <c r="D24" s="1" t="s">
        <v>224</v>
      </c>
      <c r="E24" s="1"/>
      <c r="F24" s="1">
        <v>6</v>
      </c>
      <c r="G24" s="1"/>
      <c r="H24" s="11"/>
      <c r="I24" s="11"/>
      <c r="J24" s="1"/>
      <c r="K24" s="1"/>
      <c r="L24" s="1"/>
      <c r="M24" s="11"/>
      <c r="N24" s="11"/>
      <c r="O24" s="11"/>
      <c r="P24" s="1"/>
      <c r="Q24" s="23"/>
    </row>
    <row r="25" spans="1:24" ht="13.5" thickBot="1">
      <c r="A25" s="93">
        <v>23</v>
      </c>
      <c r="B25" s="72" t="s">
        <v>247</v>
      </c>
      <c r="C25" s="16">
        <v>1999</v>
      </c>
      <c r="D25" s="40" t="s">
        <v>50</v>
      </c>
      <c r="E25" s="16"/>
      <c r="F25" s="16">
        <v>4</v>
      </c>
      <c r="G25" s="16"/>
      <c r="H25" s="63"/>
      <c r="I25" s="63"/>
      <c r="J25" s="16"/>
      <c r="K25" s="16"/>
      <c r="L25" s="16"/>
      <c r="M25" s="63"/>
      <c r="N25" s="63"/>
      <c r="O25" s="63"/>
      <c r="P25" s="1"/>
      <c r="Q25" s="23"/>
    </row>
    <row r="26" spans="1:24" ht="13.5" thickBot="1">
      <c r="A26" s="93">
        <v>24</v>
      </c>
      <c r="B26" s="55" t="s">
        <v>248</v>
      </c>
      <c r="C26" s="1">
        <v>2000</v>
      </c>
      <c r="D26" s="1" t="s">
        <v>48</v>
      </c>
      <c r="E26" s="1"/>
      <c r="F26" s="1">
        <v>3</v>
      </c>
      <c r="G26" s="1"/>
      <c r="H26" s="11"/>
      <c r="I26" s="11"/>
      <c r="J26" s="1"/>
      <c r="K26" s="16"/>
      <c r="L26" s="1"/>
      <c r="M26" s="11"/>
      <c r="N26" s="11"/>
      <c r="O26" s="11"/>
      <c r="P26" s="1"/>
      <c r="Q26" s="23"/>
    </row>
    <row r="27" spans="1:24" ht="13.5" thickBot="1">
      <c r="A27" s="93">
        <v>25</v>
      </c>
      <c r="B27" s="55" t="s">
        <v>249</v>
      </c>
      <c r="C27" s="1">
        <v>2001</v>
      </c>
      <c r="D27" s="1" t="s">
        <v>224</v>
      </c>
      <c r="E27" s="1"/>
      <c r="F27" s="1">
        <v>1</v>
      </c>
      <c r="G27" s="1"/>
      <c r="H27" s="11"/>
      <c r="I27" s="11"/>
      <c r="J27" s="1"/>
      <c r="K27" s="1"/>
      <c r="L27" s="1"/>
      <c r="M27" s="11"/>
      <c r="N27" s="11"/>
      <c r="O27" s="11"/>
      <c r="P27" s="1"/>
      <c r="Q27" s="23"/>
    </row>
    <row r="28" spans="1:24" ht="13.5" thickBot="1">
      <c r="A28" s="93">
        <v>26</v>
      </c>
      <c r="B28" s="72"/>
      <c r="C28" s="16"/>
      <c r="D28" s="11"/>
      <c r="E28" s="16"/>
      <c r="F28" s="16"/>
      <c r="G28" s="16"/>
      <c r="H28" s="63"/>
      <c r="I28" s="63"/>
      <c r="J28" s="16"/>
      <c r="K28" s="65"/>
      <c r="L28" s="16"/>
      <c r="M28" s="63"/>
      <c r="N28" s="63"/>
      <c r="O28" s="63"/>
      <c r="P28" s="1"/>
      <c r="Q28" s="23"/>
    </row>
    <row r="29" spans="1:24" ht="13.5" thickBot="1">
      <c r="A29" s="93">
        <v>27</v>
      </c>
      <c r="B29" s="72"/>
      <c r="C29" s="16"/>
      <c r="D29" s="11"/>
      <c r="E29" s="16"/>
      <c r="F29" s="16"/>
      <c r="G29" s="16"/>
      <c r="H29" s="63"/>
      <c r="I29" s="63"/>
      <c r="J29" s="16"/>
      <c r="K29" s="16"/>
      <c r="L29" s="16"/>
      <c r="M29" s="63"/>
      <c r="N29" s="63"/>
      <c r="O29" s="63"/>
      <c r="P29" s="1"/>
      <c r="Q29" s="23"/>
    </row>
    <row r="30" spans="1:24" ht="13.5" thickBot="1">
      <c r="A30" s="93">
        <v>28</v>
      </c>
      <c r="B30" s="55"/>
      <c r="C30" s="1"/>
      <c r="D30" s="1"/>
      <c r="E30" s="1"/>
      <c r="F30" s="1"/>
      <c r="G30" s="1"/>
      <c r="H30" s="11"/>
      <c r="I30" s="11"/>
      <c r="J30" s="1"/>
      <c r="K30" s="24"/>
      <c r="L30" s="1"/>
      <c r="M30" s="11"/>
      <c r="N30" s="11"/>
      <c r="O30" s="11"/>
      <c r="P30" s="1"/>
      <c r="Q30" s="23"/>
    </row>
    <row r="31" spans="1:24" ht="13.5" thickBot="1">
      <c r="A31" s="93">
        <v>29</v>
      </c>
      <c r="B31" s="72"/>
      <c r="C31" s="63"/>
      <c r="D31" s="63"/>
      <c r="E31" s="16"/>
      <c r="F31" s="16"/>
      <c r="G31" s="16"/>
      <c r="H31" s="63"/>
      <c r="I31" s="63"/>
      <c r="J31" s="16"/>
      <c r="K31" s="16"/>
      <c r="L31" s="16"/>
      <c r="M31" s="63"/>
      <c r="N31" s="63"/>
      <c r="O31" s="63"/>
      <c r="P31" s="1"/>
      <c r="Q31" s="23"/>
    </row>
    <row r="32" spans="1:24" ht="13.5" thickBot="1">
      <c r="A32" s="93">
        <v>30</v>
      </c>
      <c r="B32" s="72"/>
      <c r="C32" s="16"/>
      <c r="D32" s="16"/>
      <c r="E32" s="16"/>
      <c r="F32" s="16"/>
      <c r="G32" s="16"/>
      <c r="H32" s="63"/>
      <c r="I32" s="63"/>
      <c r="J32" s="16"/>
      <c r="K32" s="16"/>
      <c r="L32" s="16"/>
      <c r="M32" s="63"/>
      <c r="N32" s="63"/>
      <c r="O32" s="63"/>
      <c r="P32" s="1"/>
      <c r="Q32" s="23"/>
    </row>
    <row r="33" spans="1:17" ht="13.5" thickBot="1">
      <c r="A33" s="93">
        <v>31</v>
      </c>
      <c r="B33" s="55"/>
      <c r="C33" s="1"/>
      <c r="D33" s="1"/>
      <c r="E33" s="1"/>
      <c r="F33" s="1"/>
      <c r="G33" s="1"/>
      <c r="H33" s="11"/>
      <c r="I33" s="11"/>
      <c r="J33" s="1"/>
      <c r="K33" s="1"/>
      <c r="L33" s="1"/>
      <c r="M33" s="11"/>
      <c r="N33" s="11"/>
      <c r="O33" s="11"/>
      <c r="P33" s="1"/>
      <c r="Q33" s="23"/>
    </row>
    <row r="34" spans="1:17" ht="13.5" thickBot="1">
      <c r="A34" s="93">
        <v>32</v>
      </c>
      <c r="B34" s="55"/>
      <c r="C34" s="1"/>
      <c r="D34" s="1"/>
      <c r="E34" s="1"/>
      <c r="F34" s="1"/>
      <c r="G34" s="1"/>
      <c r="H34" s="11"/>
      <c r="I34" s="11"/>
      <c r="J34" s="1"/>
      <c r="K34" s="1"/>
      <c r="L34" s="1"/>
      <c r="M34" s="11"/>
      <c r="N34" s="11"/>
      <c r="O34" s="11"/>
      <c r="P34" s="1"/>
      <c r="Q34" s="23"/>
    </row>
    <row r="35" spans="1:17" ht="13.5" thickBot="1">
      <c r="A35" s="93">
        <v>33</v>
      </c>
      <c r="B35" s="55"/>
      <c r="C35" s="1"/>
      <c r="D35" s="1"/>
      <c r="E35" s="1"/>
      <c r="F35" s="1"/>
      <c r="G35" s="1"/>
      <c r="H35" s="11"/>
      <c r="I35" s="11"/>
      <c r="J35" s="1"/>
      <c r="K35" s="1"/>
      <c r="L35" s="1"/>
      <c r="M35" s="11"/>
      <c r="N35" s="11"/>
      <c r="O35" s="11"/>
      <c r="P35" s="1"/>
      <c r="Q35" s="23"/>
    </row>
    <row r="36" spans="1:17" ht="13.5" thickBot="1">
      <c r="A36" s="93">
        <v>34</v>
      </c>
      <c r="B36" s="72"/>
      <c r="C36" s="16"/>
      <c r="D36" s="11"/>
      <c r="E36" s="16"/>
      <c r="F36" s="16"/>
      <c r="G36" s="16"/>
      <c r="H36" s="63"/>
      <c r="I36" s="63"/>
      <c r="J36" s="16"/>
      <c r="K36" s="16"/>
      <c r="L36" s="16"/>
      <c r="M36" s="63"/>
      <c r="N36" s="63"/>
      <c r="O36" s="63"/>
      <c r="P36" s="1"/>
      <c r="Q36" s="23"/>
    </row>
    <row r="37" spans="1:17" ht="13.5" thickBot="1">
      <c r="A37" s="93">
        <v>35</v>
      </c>
      <c r="B37" s="72"/>
      <c r="C37" s="16"/>
      <c r="D37" s="16"/>
      <c r="E37" s="16"/>
      <c r="F37" s="16"/>
      <c r="G37" s="16"/>
      <c r="H37" s="63"/>
      <c r="I37" s="63"/>
      <c r="J37" s="16"/>
      <c r="K37" s="16"/>
      <c r="L37" s="16"/>
      <c r="M37" s="63"/>
      <c r="N37" s="63"/>
      <c r="O37" s="63"/>
      <c r="P37" s="1"/>
      <c r="Q37" s="23"/>
    </row>
    <row r="38" spans="1:17" ht="13.5" thickBot="1">
      <c r="A38" s="93">
        <v>36</v>
      </c>
      <c r="B38" s="72"/>
      <c r="C38" s="16"/>
      <c r="D38" s="11"/>
      <c r="E38" s="16"/>
      <c r="F38" s="16"/>
      <c r="G38" s="16"/>
      <c r="H38" s="63"/>
      <c r="I38" s="63"/>
      <c r="J38" s="16"/>
      <c r="K38" s="16"/>
      <c r="L38" s="16"/>
      <c r="M38" s="63"/>
      <c r="N38" s="63"/>
      <c r="O38" s="63"/>
      <c r="P38" s="1"/>
      <c r="Q38" s="23"/>
    </row>
    <row r="39" spans="1:17" ht="13.5" thickBot="1">
      <c r="A39" s="93">
        <v>37</v>
      </c>
      <c r="B39" s="55"/>
      <c r="C39" s="1"/>
      <c r="D39" s="1"/>
      <c r="E39" s="1"/>
      <c r="F39" s="1"/>
      <c r="G39" s="1"/>
      <c r="H39" s="11"/>
      <c r="I39" s="11"/>
      <c r="J39" s="1"/>
      <c r="K39" s="1"/>
      <c r="L39" s="1"/>
      <c r="M39" s="11"/>
      <c r="N39" s="11"/>
      <c r="O39" s="11"/>
      <c r="P39" s="1"/>
      <c r="Q39" s="23"/>
    </row>
    <row r="40" spans="1:17" ht="13.5" thickBot="1">
      <c r="A40" s="93">
        <v>38</v>
      </c>
      <c r="B40" s="55"/>
      <c r="C40" s="1"/>
      <c r="D40" s="1"/>
      <c r="E40" s="1"/>
      <c r="F40" s="1"/>
      <c r="G40" s="1"/>
      <c r="H40" s="11"/>
      <c r="I40" s="11"/>
      <c r="J40" s="1"/>
      <c r="K40" s="1"/>
      <c r="L40" s="1"/>
      <c r="M40" s="11"/>
      <c r="N40" s="11"/>
      <c r="O40" s="11"/>
      <c r="P40" s="1"/>
      <c r="Q40" s="23"/>
    </row>
    <row r="41" spans="1:17" ht="13.5" thickBot="1">
      <c r="A41" s="93">
        <v>39</v>
      </c>
      <c r="B41" s="72"/>
      <c r="C41" s="16"/>
      <c r="D41" s="16"/>
      <c r="E41" s="16"/>
      <c r="F41" s="16"/>
      <c r="G41" s="16"/>
      <c r="H41" s="63"/>
      <c r="I41" s="63"/>
      <c r="J41" s="16"/>
      <c r="K41" s="16"/>
      <c r="L41" s="16"/>
      <c r="M41" s="63"/>
      <c r="N41" s="63"/>
      <c r="O41" s="63"/>
      <c r="P41" s="1"/>
      <c r="Q41" s="23"/>
    </row>
    <row r="42" spans="1:17" ht="13.5" thickBot="1">
      <c r="A42" s="93">
        <v>40</v>
      </c>
      <c r="B42" s="72"/>
      <c r="C42" s="16"/>
      <c r="D42" s="11"/>
      <c r="E42" s="16"/>
      <c r="F42" s="16"/>
      <c r="G42" s="16"/>
      <c r="H42" s="63"/>
      <c r="I42" s="63"/>
      <c r="J42" s="16"/>
      <c r="K42" s="16"/>
      <c r="L42" s="16"/>
      <c r="M42" s="63"/>
      <c r="N42" s="63"/>
      <c r="O42" s="63"/>
      <c r="P42" s="1"/>
      <c r="Q42" s="23"/>
    </row>
    <row r="43" spans="1:17" ht="13.5" thickBot="1">
      <c r="A43" s="93">
        <v>41</v>
      </c>
      <c r="B43" s="72"/>
      <c r="C43" s="16"/>
      <c r="D43" s="11"/>
      <c r="E43" s="16"/>
      <c r="F43" s="16"/>
      <c r="G43" s="16"/>
      <c r="H43" s="63"/>
      <c r="I43" s="63"/>
      <c r="J43" s="16"/>
      <c r="K43" s="16"/>
      <c r="L43" s="16"/>
      <c r="M43" s="63"/>
      <c r="N43" s="63"/>
      <c r="O43" s="63"/>
      <c r="P43" s="1"/>
      <c r="Q43" s="23"/>
    </row>
    <row r="44" spans="1:17" ht="13.5" thickBot="1">
      <c r="A44" s="93">
        <v>42</v>
      </c>
      <c r="B44" s="72"/>
      <c r="C44" s="16"/>
      <c r="D44" s="11"/>
      <c r="E44" s="16"/>
      <c r="F44" s="16"/>
      <c r="G44" s="16"/>
      <c r="H44" s="63"/>
      <c r="I44" s="63"/>
      <c r="J44" s="16"/>
      <c r="K44" s="16"/>
      <c r="L44" s="16"/>
      <c r="M44" s="63"/>
      <c r="N44" s="63"/>
      <c r="O44" s="63"/>
      <c r="P44" s="1"/>
      <c r="Q44" s="23"/>
    </row>
    <row r="45" spans="1:17" ht="13.5" thickBot="1">
      <c r="A45" s="93">
        <v>43</v>
      </c>
      <c r="B45" s="72"/>
      <c r="C45" s="16"/>
      <c r="D45" s="63"/>
      <c r="E45" s="16"/>
      <c r="F45" s="16"/>
      <c r="G45" s="16"/>
      <c r="H45" s="63"/>
      <c r="I45" s="63"/>
      <c r="J45" s="16"/>
      <c r="K45" s="16"/>
      <c r="L45" s="16"/>
      <c r="M45" s="63"/>
      <c r="N45" s="63"/>
      <c r="O45" s="63"/>
      <c r="P45" s="1"/>
      <c r="Q45" s="23"/>
    </row>
    <row r="46" spans="1:17" ht="13.5" thickBot="1">
      <c r="A46" s="93">
        <v>44</v>
      </c>
      <c r="B46" s="55"/>
      <c r="C46" s="1"/>
      <c r="D46" s="1"/>
      <c r="E46" s="1"/>
      <c r="F46" s="1"/>
      <c r="G46" s="1"/>
      <c r="H46" s="11"/>
      <c r="I46" s="11"/>
      <c r="J46" s="1"/>
      <c r="K46" s="62"/>
      <c r="L46" s="1"/>
      <c r="M46" s="11"/>
      <c r="N46" s="11"/>
      <c r="O46" s="11"/>
      <c r="P46" s="1"/>
      <c r="Q46" s="23"/>
    </row>
    <row r="47" spans="1:17" ht="13.5" thickBot="1">
      <c r="A47" s="93">
        <v>45</v>
      </c>
      <c r="B47" s="72"/>
      <c r="C47" s="16"/>
      <c r="D47" s="63"/>
      <c r="E47" s="16"/>
      <c r="F47" s="16"/>
      <c r="G47" s="16"/>
      <c r="H47" s="63"/>
      <c r="I47" s="63"/>
      <c r="J47" s="16"/>
      <c r="K47" s="16"/>
      <c r="L47" s="16"/>
      <c r="M47" s="63"/>
      <c r="N47" s="63"/>
      <c r="O47" s="63"/>
      <c r="P47" s="1"/>
      <c r="Q47" s="23"/>
    </row>
    <row r="48" spans="1:17" ht="13.5" thickBot="1">
      <c r="A48" s="93">
        <v>46</v>
      </c>
      <c r="B48" s="55"/>
      <c r="C48" s="1"/>
      <c r="D48" s="1"/>
      <c r="E48" s="1"/>
      <c r="F48" s="1"/>
      <c r="G48" s="1"/>
      <c r="H48" s="11"/>
      <c r="I48" s="11"/>
      <c r="J48" s="1"/>
      <c r="K48" s="24"/>
      <c r="L48" s="1"/>
      <c r="M48" s="11"/>
      <c r="N48" s="11"/>
      <c r="O48" s="11"/>
      <c r="P48" s="1"/>
      <c r="Q48" s="23"/>
    </row>
    <row r="49" spans="1:17" ht="13.5" thickBot="1">
      <c r="A49" s="93">
        <v>47</v>
      </c>
      <c r="B49" s="55"/>
      <c r="C49" s="1"/>
      <c r="D49" s="1"/>
      <c r="E49" s="1"/>
      <c r="F49" s="1"/>
      <c r="G49" s="1"/>
      <c r="H49" s="11"/>
      <c r="I49" s="11"/>
      <c r="J49" s="1"/>
      <c r="K49" s="1"/>
      <c r="L49" s="1"/>
      <c r="M49" s="11"/>
      <c r="N49" s="11"/>
      <c r="O49" s="11"/>
      <c r="P49" s="1"/>
      <c r="Q49" s="23"/>
    </row>
    <row r="50" spans="1:17" ht="13.5" thickBot="1">
      <c r="A50" s="93">
        <v>48</v>
      </c>
      <c r="B50" s="72"/>
      <c r="C50" s="16"/>
      <c r="D50" s="11"/>
      <c r="E50" s="16"/>
      <c r="F50" s="16"/>
      <c r="G50" s="16"/>
      <c r="H50" s="63"/>
      <c r="I50" s="63"/>
      <c r="J50" s="16"/>
      <c r="K50" s="24"/>
      <c r="L50" s="16"/>
      <c r="M50" s="63"/>
      <c r="N50" s="63"/>
      <c r="O50" s="63"/>
      <c r="P50" s="1"/>
      <c r="Q50" s="23"/>
    </row>
    <row r="51" spans="1:17" ht="13.5" thickBot="1">
      <c r="A51" s="93">
        <v>49</v>
      </c>
      <c r="B51" s="55"/>
      <c r="C51" s="1"/>
      <c r="D51" s="1"/>
      <c r="E51" s="1"/>
      <c r="F51" s="1"/>
      <c r="G51" s="1"/>
      <c r="H51" s="11"/>
      <c r="I51" s="11"/>
      <c r="J51" s="1"/>
      <c r="K51" s="1"/>
      <c r="L51" s="1"/>
      <c r="M51" s="11"/>
      <c r="N51" s="11"/>
      <c r="O51" s="11"/>
      <c r="P51" s="1"/>
      <c r="Q51" s="23"/>
    </row>
    <row r="52" spans="1:17" ht="13.5" thickBot="1">
      <c r="A52" s="93">
        <v>50</v>
      </c>
      <c r="B52" s="55"/>
      <c r="C52" s="1"/>
      <c r="D52" s="1"/>
      <c r="E52" s="1"/>
      <c r="F52" s="1"/>
      <c r="G52" s="1"/>
      <c r="H52" s="11"/>
      <c r="I52" s="11"/>
      <c r="J52" s="1"/>
      <c r="K52" s="1"/>
      <c r="L52" s="1"/>
      <c r="M52" s="11"/>
      <c r="N52" s="11"/>
      <c r="O52" s="11"/>
      <c r="P52" s="1"/>
      <c r="Q52" s="23"/>
    </row>
    <row r="53" spans="1:17" ht="13.5" thickBot="1">
      <c r="A53" s="93">
        <v>51</v>
      </c>
      <c r="B53" s="55"/>
      <c r="C53" s="1"/>
      <c r="D53" s="1"/>
      <c r="E53" s="1"/>
      <c r="F53" s="1"/>
      <c r="G53" s="1"/>
      <c r="H53" s="11"/>
      <c r="I53" s="11"/>
      <c r="J53" s="1"/>
      <c r="K53" s="24"/>
      <c r="L53" s="1"/>
      <c r="M53" s="11"/>
      <c r="N53" s="11"/>
      <c r="O53" s="11"/>
      <c r="P53" s="1"/>
      <c r="Q53" s="23"/>
    </row>
    <row r="54" spans="1:17" ht="13.5" thickBot="1">
      <c r="A54" s="93">
        <v>52</v>
      </c>
      <c r="B54" s="55"/>
      <c r="C54" s="1"/>
      <c r="D54" s="1"/>
      <c r="E54" s="1"/>
      <c r="F54" s="1"/>
      <c r="G54" s="1"/>
      <c r="H54" s="11"/>
      <c r="I54" s="11"/>
      <c r="J54" s="1"/>
      <c r="K54" s="24"/>
      <c r="L54" s="1"/>
      <c r="M54" s="11"/>
      <c r="N54" s="11"/>
      <c r="O54" s="11"/>
      <c r="P54" s="1"/>
      <c r="Q54" s="23"/>
    </row>
    <row r="55" spans="1:17" ht="13.5" thickBot="1">
      <c r="A55" s="93">
        <v>53</v>
      </c>
      <c r="B55" s="57"/>
      <c r="C55" s="16"/>
      <c r="D55" s="16"/>
      <c r="E55" s="16"/>
      <c r="F55" s="16"/>
      <c r="G55" s="16"/>
      <c r="H55" s="63"/>
      <c r="I55" s="63"/>
      <c r="J55" s="16"/>
      <c r="K55" s="16"/>
      <c r="L55" s="16"/>
      <c r="M55" s="63"/>
      <c r="N55" s="63"/>
      <c r="O55" s="63"/>
      <c r="P55" s="1"/>
      <c r="Q55" s="23"/>
    </row>
    <row r="56" spans="1:17" ht="13.5" thickBot="1">
      <c r="A56" s="93">
        <v>54</v>
      </c>
      <c r="B56" s="55"/>
      <c r="C56" s="1"/>
      <c r="D56" s="1"/>
      <c r="E56" s="1"/>
      <c r="F56" s="1"/>
      <c r="G56" s="1"/>
      <c r="H56" s="11"/>
      <c r="I56" s="11"/>
      <c r="J56" s="1"/>
      <c r="K56" s="1"/>
      <c r="L56" s="1"/>
      <c r="M56" s="11"/>
      <c r="N56" s="11"/>
      <c r="O56" s="11"/>
      <c r="P56" s="1"/>
      <c r="Q56" s="23"/>
    </row>
    <row r="57" spans="1:17" ht="13.5" thickBot="1">
      <c r="A57" s="93">
        <v>55</v>
      </c>
      <c r="B57" s="55"/>
      <c r="C57" s="1"/>
      <c r="D57" s="1"/>
      <c r="E57" s="1"/>
      <c r="F57" s="1"/>
      <c r="G57" s="1"/>
      <c r="H57" s="11"/>
      <c r="I57" s="11"/>
      <c r="J57" s="1"/>
      <c r="K57" s="1"/>
      <c r="L57" s="1"/>
      <c r="M57" s="11"/>
      <c r="N57" s="11"/>
      <c r="O57" s="11"/>
      <c r="P57" s="1"/>
      <c r="Q57" s="23"/>
    </row>
    <row r="58" spans="1:17" ht="13.5" thickBot="1">
      <c r="A58" s="93">
        <v>56</v>
      </c>
      <c r="B58" s="55"/>
      <c r="C58" s="1"/>
      <c r="D58" s="1"/>
      <c r="E58" s="1"/>
      <c r="F58" s="1"/>
      <c r="G58" s="1"/>
      <c r="H58" s="11"/>
      <c r="I58" s="11"/>
      <c r="J58" s="1"/>
      <c r="K58" s="1"/>
      <c r="L58" s="1"/>
      <c r="M58" s="11"/>
      <c r="N58" s="11"/>
      <c r="O58" s="11"/>
      <c r="P58" s="1"/>
      <c r="Q58" s="23"/>
    </row>
    <row r="59" spans="1:17" ht="13.5" thickBot="1">
      <c r="A59" s="93">
        <v>57</v>
      </c>
      <c r="B59" s="72"/>
      <c r="C59" s="63"/>
      <c r="D59" s="63"/>
      <c r="E59" s="16"/>
      <c r="F59" s="16"/>
      <c r="G59" s="16"/>
      <c r="H59" s="63"/>
      <c r="I59" s="63"/>
      <c r="J59" s="16"/>
      <c r="K59" s="16"/>
      <c r="L59" s="16"/>
      <c r="M59" s="63"/>
      <c r="N59" s="63"/>
      <c r="O59" s="63"/>
      <c r="P59" s="1"/>
      <c r="Q59" s="23"/>
    </row>
    <row r="60" spans="1:17" ht="13.5" thickBot="1">
      <c r="A60" s="93">
        <v>58</v>
      </c>
      <c r="B60" s="55"/>
      <c r="C60" s="1"/>
      <c r="D60" s="1"/>
      <c r="E60" s="1"/>
      <c r="F60" s="1"/>
      <c r="G60" s="1"/>
      <c r="H60" s="11"/>
      <c r="I60" s="11"/>
      <c r="J60" s="1"/>
      <c r="K60" s="24"/>
      <c r="L60" s="1"/>
      <c r="M60" s="11"/>
      <c r="N60" s="11"/>
      <c r="O60" s="11"/>
      <c r="P60" s="1"/>
      <c r="Q60" s="23"/>
    </row>
    <row r="61" spans="1:17" ht="13.5" thickBot="1">
      <c r="A61" s="93">
        <v>59</v>
      </c>
      <c r="B61" s="57"/>
      <c r="C61" s="16"/>
      <c r="D61" s="16"/>
      <c r="E61" s="16"/>
      <c r="F61" s="16"/>
      <c r="G61" s="16"/>
      <c r="H61" s="63"/>
      <c r="I61" s="63"/>
      <c r="J61" s="16"/>
      <c r="K61" s="16"/>
      <c r="L61" s="16"/>
      <c r="M61" s="63"/>
      <c r="N61" s="63"/>
      <c r="O61" s="63"/>
      <c r="P61" s="1"/>
      <c r="Q61" s="23"/>
    </row>
    <row r="62" spans="1:17" ht="13.5" thickBot="1">
      <c r="A62" s="93">
        <v>60</v>
      </c>
      <c r="B62" s="72"/>
      <c r="C62" s="16"/>
      <c r="D62" s="16"/>
      <c r="E62" s="16"/>
      <c r="F62" s="16"/>
      <c r="G62" s="16"/>
      <c r="H62" s="63"/>
      <c r="I62" s="63"/>
      <c r="J62" s="16"/>
      <c r="K62" s="16"/>
      <c r="L62" s="16"/>
      <c r="M62" s="63"/>
      <c r="N62" s="63"/>
      <c r="O62" s="63"/>
      <c r="P62" s="1"/>
      <c r="Q62" s="23"/>
    </row>
    <row r="63" spans="1:17" ht="13.5" thickBot="1">
      <c r="A63" s="93">
        <v>61</v>
      </c>
      <c r="B63" s="55"/>
      <c r="C63" s="1"/>
      <c r="D63" s="1"/>
      <c r="E63" s="1"/>
      <c r="F63" s="1"/>
      <c r="G63" s="1"/>
      <c r="H63" s="11"/>
      <c r="I63" s="11"/>
      <c r="J63" s="1"/>
      <c r="K63" s="1"/>
      <c r="L63" s="1"/>
      <c r="M63" s="11"/>
      <c r="N63" s="11"/>
      <c r="O63" s="11"/>
      <c r="P63" s="1"/>
      <c r="Q63" s="23"/>
    </row>
    <row r="64" spans="1:17" ht="13.5" thickBot="1">
      <c r="A64" s="93">
        <v>62</v>
      </c>
      <c r="B64" s="57"/>
      <c r="C64" s="16"/>
      <c r="D64" s="16"/>
      <c r="E64" s="16"/>
      <c r="F64" s="16"/>
      <c r="G64" s="16"/>
      <c r="H64" s="63"/>
      <c r="I64" s="63"/>
      <c r="J64" s="16"/>
      <c r="K64" s="16"/>
      <c r="L64" s="16"/>
      <c r="M64" s="63"/>
      <c r="N64" s="63"/>
      <c r="O64" s="63"/>
      <c r="P64" s="1"/>
      <c r="Q64" s="23"/>
    </row>
    <row r="65" spans="1:17" ht="13.5" thickBot="1">
      <c r="A65" s="93">
        <v>63</v>
      </c>
      <c r="B65" s="55"/>
      <c r="C65" s="1"/>
      <c r="D65" s="1"/>
      <c r="E65" s="1"/>
      <c r="F65" s="1"/>
      <c r="G65" s="1"/>
      <c r="H65" s="11"/>
      <c r="I65" s="11"/>
      <c r="J65" s="1"/>
      <c r="K65" s="1"/>
      <c r="L65" s="1"/>
      <c r="M65" s="11"/>
      <c r="N65" s="11"/>
      <c r="O65" s="11"/>
      <c r="P65" s="1"/>
      <c r="Q65" s="23"/>
    </row>
    <row r="66" spans="1:17" ht="13.5" thickBot="1">
      <c r="A66" s="93">
        <v>64</v>
      </c>
      <c r="B66" s="55"/>
      <c r="C66" s="1"/>
      <c r="D66" s="1"/>
      <c r="E66" s="1"/>
      <c r="F66" s="1"/>
      <c r="G66" s="1"/>
      <c r="H66" s="11"/>
      <c r="I66" s="11"/>
      <c r="J66" s="1"/>
      <c r="K66" s="1"/>
      <c r="L66" s="1"/>
      <c r="M66" s="11"/>
      <c r="N66" s="11"/>
      <c r="O66" s="11"/>
      <c r="P66" s="1"/>
      <c r="Q66" s="23"/>
    </row>
    <row r="67" spans="1:17" ht="13.5" thickBot="1">
      <c r="A67" s="93">
        <v>65</v>
      </c>
      <c r="B67" s="55"/>
      <c r="C67" s="1"/>
      <c r="D67" s="1"/>
      <c r="E67" s="1"/>
      <c r="F67" s="1"/>
      <c r="G67" s="1"/>
      <c r="H67" s="11"/>
      <c r="I67" s="11"/>
      <c r="J67" s="1"/>
      <c r="K67" s="1"/>
      <c r="L67" s="1"/>
      <c r="M67" s="11"/>
      <c r="N67" s="11"/>
      <c r="O67" s="11"/>
      <c r="P67" s="1"/>
      <c r="Q67" s="23"/>
    </row>
    <row r="68" spans="1:17" ht="13.5" thickBot="1">
      <c r="A68" s="93">
        <v>66</v>
      </c>
      <c r="B68" s="72"/>
      <c r="C68" s="16"/>
      <c r="D68" s="11"/>
      <c r="E68" s="16"/>
      <c r="F68" s="16"/>
      <c r="G68" s="16"/>
      <c r="H68" s="63"/>
      <c r="I68" s="63"/>
      <c r="J68" s="16"/>
      <c r="K68" s="16"/>
      <c r="L68" s="16"/>
      <c r="M68" s="63"/>
      <c r="N68" s="63"/>
      <c r="O68" s="63"/>
      <c r="P68" s="1"/>
      <c r="Q68" s="23"/>
    </row>
    <row r="69" spans="1:17" ht="13.5" thickBot="1">
      <c r="A69" s="93">
        <v>67</v>
      </c>
      <c r="B69" s="72"/>
      <c r="C69" s="16"/>
      <c r="D69" s="11"/>
      <c r="E69" s="16"/>
      <c r="F69" s="16"/>
      <c r="G69" s="64"/>
      <c r="H69" s="63"/>
      <c r="I69" s="63"/>
      <c r="J69" s="16"/>
      <c r="K69" s="16"/>
      <c r="L69" s="16"/>
      <c r="M69" s="63"/>
      <c r="N69" s="63"/>
      <c r="O69" s="63"/>
      <c r="P69" s="1"/>
      <c r="Q69" s="23"/>
    </row>
    <row r="70" spans="1:17" ht="13.5" thickBot="1">
      <c r="A70" s="93">
        <v>68</v>
      </c>
      <c r="B70" s="55"/>
      <c r="C70" s="1"/>
      <c r="D70" s="1"/>
      <c r="E70" s="1"/>
      <c r="F70" s="1"/>
      <c r="G70" s="27"/>
      <c r="H70" s="11"/>
      <c r="I70" s="11"/>
      <c r="J70" s="1"/>
      <c r="K70" s="1"/>
      <c r="L70" s="1"/>
      <c r="M70" s="11"/>
      <c r="N70" s="11"/>
      <c r="O70" s="11"/>
      <c r="P70" s="1"/>
      <c r="Q70" s="23"/>
    </row>
    <row r="71" spans="1:17" ht="13.5" thickBot="1">
      <c r="A71" s="93">
        <v>69</v>
      </c>
      <c r="B71" s="72"/>
      <c r="C71" s="16"/>
      <c r="D71" s="11"/>
      <c r="E71" s="16"/>
      <c r="F71" s="16"/>
      <c r="G71" s="16"/>
      <c r="H71" s="63"/>
      <c r="I71" s="63"/>
      <c r="J71" s="16"/>
      <c r="K71" s="16"/>
      <c r="L71" s="16"/>
      <c r="M71" s="63"/>
      <c r="N71" s="63"/>
      <c r="O71" s="63"/>
      <c r="P71" s="1"/>
      <c r="Q71" s="23"/>
    </row>
    <row r="72" spans="1:17" ht="13.5" thickBot="1">
      <c r="A72" s="93">
        <v>70</v>
      </c>
      <c r="B72" s="72"/>
      <c r="C72" s="16"/>
      <c r="D72" s="11"/>
      <c r="E72" s="16"/>
      <c r="F72" s="16"/>
      <c r="G72" s="16"/>
      <c r="H72" s="63"/>
      <c r="I72" s="63"/>
      <c r="J72" s="16"/>
      <c r="K72" s="16"/>
      <c r="L72" s="16"/>
      <c r="M72" s="63"/>
      <c r="N72" s="63"/>
      <c r="O72" s="63"/>
      <c r="P72" s="1"/>
      <c r="Q72" s="23"/>
    </row>
    <row r="73" spans="1:17" ht="13.5" thickBot="1">
      <c r="A73" s="93">
        <v>71</v>
      </c>
      <c r="B73" s="57"/>
      <c r="C73" s="16"/>
      <c r="D73" s="16"/>
      <c r="E73" s="16"/>
      <c r="F73" s="16"/>
      <c r="G73" s="16"/>
      <c r="H73" s="63"/>
      <c r="I73" s="63"/>
      <c r="J73" s="16"/>
      <c r="K73" s="16"/>
      <c r="L73" s="16"/>
      <c r="M73" s="63"/>
      <c r="N73" s="63"/>
      <c r="O73" s="63"/>
      <c r="P73" s="1"/>
      <c r="Q73" s="23"/>
    </row>
    <row r="74" spans="1:17" ht="13.5" thickBot="1">
      <c r="A74" s="93">
        <v>72</v>
      </c>
      <c r="B74" s="72"/>
      <c r="C74" s="16"/>
      <c r="D74" s="11"/>
      <c r="E74" s="16"/>
      <c r="F74" s="16"/>
      <c r="G74" s="16"/>
      <c r="H74" s="63"/>
      <c r="I74" s="63"/>
      <c r="J74" s="16"/>
      <c r="K74" s="16"/>
      <c r="L74" s="16"/>
      <c r="M74" s="63"/>
      <c r="N74" s="63"/>
      <c r="O74" s="63"/>
      <c r="P74" s="1"/>
      <c r="Q74" s="23"/>
    </row>
    <row r="75" spans="1:17" ht="13.5" thickBot="1">
      <c r="A75" s="93">
        <v>73</v>
      </c>
      <c r="B75" s="72"/>
      <c r="C75" s="16"/>
      <c r="D75" s="11"/>
      <c r="E75" s="16"/>
      <c r="F75" s="16"/>
      <c r="G75" s="16"/>
      <c r="H75" s="63"/>
      <c r="I75" s="63"/>
      <c r="J75" s="16"/>
      <c r="K75" s="16"/>
      <c r="L75" s="16"/>
      <c r="M75" s="63"/>
      <c r="N75" s="63"/>
      <c r="O75" s="63"/>
      <c r="P75" s="1"/>
      <c r="Q75" s="23"/>
    </row>
    <row r="76" spans="1:17" ht="13.5" thickBot="1">
      <c r="A76" s="93">
        <v>74</v>
      </c>
      <c r="B76" s="72"/>
      <c r="C76" s="16"/>
      <c r="D76" s="16"/>
      <c r="E76" s="16"/>
      <c r="F76" s="16"/>
      <c r="G76" s="16"/>
      <c r="H76" s="63"/>
      <c r="I76" s="63"/>
      <c r="J76" s="16"/>
      <c r="K76" s="16"/>
      <c r="L76" s="16"/>
      <c r="M76" s="63"/>
      <c r="N76" s="63"/>
      <c r="O76" s="63"/>
      <c r="P76" s="1"/>
      <c r="Q76" s="23"/>
    </row>
    <row r="77" spans="1:17" ht="13.5" thickBot="1">
      <c r="A77" s="93">
        <v>75</v>
      </c>
      <c r="B77" s="72"/>
      <c r="C77" s="16"/>
      <c r="D77" s="63"/>
      <c r="E77" s="16"/>
      <c r="F77" s="16"/>
      <c r="G77" s="16"/>
      <c r="H77" s="63"/>
      <c r="I77" s="63"/>
      <c r="J77" s="16"/>
      <c r="K77" s="16"/>
      <c r="L77" s="16"/>
      <c r="M77" s="63"/>
      <c r="N77" s="63"/>
      <c r="O77" s="63"/>
      <c r="P77" s="62"/>
      <c r="Q77" s="23"/>
    </row>
    <row r="78" spans="1:17" ht="13.5" thickBot="1">
      <c r="A78" s="93">
        <v>76</v>
      </c>
      <c r="B78" s="72"/>
      <c r="C78" s="16"/>
      <c r="D78" s="16"/>
      <c r="E78" s="16"/>
      <c r="F78" s="16"/>
      <c r="G78" s="16"/>
      <c r="H78" s="63"/>
      <c r="I78" s="63"/>
      <c r="J78" s="16"/>
      <c r="K78" s="16"/>
      <c r="L78" s="16"/>
      <c r="M78" s="63"/>
      <c r="N78" s="63"/>
      <c r="O78" s="63"/>
      <c r="P78" s="1"/>
      <c r="Q78" s="23"/>
    </row>
    <row r="79" spans="1:17" ht="13.5" thickBot="1">
      <c r="A79" s="93">
        <v>77</v>
      </c>
      <c r="B79" s="72"/>
      <c r="C79" s="16"/>
      <c r="D79" s="11"/>
      <c r="E79" s="16"/>
      <c r="F79" s="16"/>
      <c r="G79" s="16"/>
      <c r="H79" s="63"/>
      <c r="I79" s="63"/>
      <c r="J79" s="16"/>
      <c r="K79" s="16"/>
      <c r="L79" s="16"/>
      <c r="M79" s="63"/>
      <c r="N79" s="63"/>
      <c r="O79" s="63"/>
      <c r="P79" s="1"/>
      <c r="Q79" s="23"/>
    </row>
    <row r="80" spans="1:17" ht="13.5" thickBot="1">
      <c r="A80" s="93">
        <v>78</v>
      </c>
      <c r="B80" s="55"/>
      <c r="C80" s="1"/>
      <c r="D80" s="1"/>
      <c r="E80" s="1"/>
      <c r="F80" s="1"/>
      <c r="G80" s="1"/>
      <c r="H80" s="11"/>
      <c r="I80" s="11"/>
      <c r="J80" s="1"/>
      <c r="K80" s="24"/>
      <c r="L80" s="1"/>
      <c r="M80" s="11"/>
      <c r="N80" s="11"/>
      <c r="O80" s="11"/>
      <c r="P80" s="1"/>
      <c r="Q80" s="23"/>
    </row>
    <row r="81" spans="1:17" ht="13.5" thickBot="1">
      <c r="A81" s="93">
        <v>79</v>
      </c>
      <c r="B81" s="72"/>
      <c r="C81" s="16"/>
      <c r="D81" s="16"/>
      <c r="E81" s="16"/>
      <c r="F81" s="16"/>
      <c r="G81" s="16"/>
      <c r="H81" s="63"/>
      <c r="I81" s="63"/>
      <c r="J81" s="16"/>
      <c r="K81" s="16"/>
      <c r="L81" s="16"/>
      <c r="M81" s="63"/>
      <c r="N81" s="63"/>
      <c r="O81" s="63"/>
      <c r="P81" s="1"/>
      <c r="Q81" s="23"/>
    </row>
    <row r="82" spans="1:17" ht="13.5" thickBot="1">
      <c r="A82" s="93">
        <v>80</v>
      </c>
      <c r="B82" s="72"/>
      <c r="C82" s="16"/>
      <c r="D82" s="11"/>
      <c r="E82" s="16"/>
      <c r="F82" s="16"/>
      <c r="G82" s="16"/>
      <c r="H82" s="63"/>
      <c r="I82" s="63"/>
      <c r="J82" s="16"/>
      <c r="K82" s="16"/>
      <c r="L82" s="16"/>
      <c r="M82" s="63"/>
      <c r="N82" s="63"/>
      <c r="O82" s="63"/>
      <c r="P82" s="1"/>
      <c r="Q82" s="23"/>
    </row>
    <row r="83" spans="1:17" ht="13.5" thickBot="1">
      <c r="A83" s="93">
        <v>81</v>
      </c>
      <c r="B83" s="55"/>
      <c r="C83" s="1"/>
      <c r="D83" s="1"/>
      <c r="E83" s="1"/>
      <c r="F83" s="1"/>
      <c r="G83" s="1"/>
      <c r="H83" s="11"/>
      <c r="I83" s="11"/>
      <c r="J83" s="1"/>
      <c r="K83" s="24"/>
      <c r="L83" s="1"/>
      <c r="M83" s="11"/>
      <c r="N83" s="11"/>
      <c r="O83" s="11"/>
      <c r="P83" s="1"/>
      <c r="Q83" s="23"/>
    </row>
    <row r="84" spans="1:17" ht="13.5" thickBot="1">
      <c r="A84" s="93">
        <v>82</v>
      </c>
      <c r="B84" s="72"/>
      <c r="C84" s="63"/>
      <c r="D84" s="63"/>
      <c r="E84" s="16"/>
      <c r="F84" s="16"/>
      <c r="G84" s="16"/>
      <c r="H84" s="63"/>
      <c r="I84" s="63"/>
      <c r="J84" s="16"/>
      <c r="K84" s="16"/>
      <c r="L84" s="16"/>
      <c r="M84" s="63"/>
      <c r="N84" s="63"/>
      <c r="O84" s="63"/>
      <c r="P84" s="1"/>
      <c r="Q84" s="23"/>
    </row>
    <row r="85" spans="1:17" ht="13.5" thickBot="1">
      <c r="A85" s="93">
        <v>83</v>
      </c>
      <c r="B85" s="72"/>
      <c r="C85" s="16"/>
      <c r="D85" s="11"/>
      <c r="E85" s="16"/>
      <c r="F85" s="16"/>
      <c r="G85" s="16"/>
      <c r="H85" s="63"/>
      <c r="I85" s="63"/>
      <c r="J85" s="16"/>
      <c r="K85" s="16"/>
      <c r="L85" s="16"/>
      <c r="M85" s="63"/>
      <c r="N85" s="63"/>
      <c r="O85" s="63"/>
      <c r="P85" s="1"/>
      <c r="Q85" s="23"/>
    </row>
    <row r="86" spans="1:17" ht="13.5" thickBot="1">
      <c r="A86" s="93">
        <v>84</v>
      </c>
      <c r="B86" s="72"/>
      <c r="C86" s="16"/>
      <c r="D86" s="16"/>
      <c r="E86" s="16"/>
      <c r="F86" s="16"/>
      <c r="G86" s="16"/>
      <c r="H86" s="63"/>
      <c r="I86" s="63"/>
      <c r="J86" s="16"/>
      <c r="K86" s="16"/>
      <c r="L86" s="16"/>
      <c r="M86" s="63"/>
      <c r="N86" s="63"/>
      <c r="O86" s="63"/>
      <c r="P86" s="1"/>
      <c r="Q86" s="23"/>
    </row>
    <row r="87" spans="1:17" ht="13.5" thickBot="1">
      <c r="A87" s="93">
        <v>85</v>
      </c>
      <c r="B87" s="55"/>
      <c r="C87" s="1"/>
      <c r="D87" s="1"/>
      <c r="E87" s="1"/>
      <c r="F87" s="1"/>
      <c r="G87" s="1"/>
      <c r="H87" s="11"/>
      <c r="I87" s="11"/>
      <c r="J87" s="1"/>
      <c r="K87" s="62"/>
      <c r="L87" s="1"/>
      <c r="M87" s="11"/>
      <c r="N87" s="11"/>
      <c r="O87" s="11"/>
      <c r="P87" s="1"/>
      <c r="Q87" s="23"/>
    </row>
    <row r="88" spans="1:17" ht="13.5" thickBot="1">
      <c r="A88" s="93">
        <v>86</v>
      </c>
      <c r="B88" s="55"/>
      <c r="C88" s="1"/>
      <c r="D88" s="1"/>
      <c r="E88" s="1"/>
      <c r="F88" s="1"/>
      <c r="G88" s="1"/>
      <c r="H88" s="11"/>
      <c r="I88" s="11"/>
      <c r="J88" s="1"/>
      <c r="K88" s="24"/>
      <c r="L88" s="1"/>
      <c r="M88" s="11"/>
      <c r="N88" s="11"/>
      <c r="O88" s="11"/>
      <c r="P88" s="1"/>
      <c r="Q88" s="23"/>
    </row>
    <row r="89" spans="1:17" ht="13.5" thickBot="1">
      <c r="A89" s="93">
        <v>87</v>
      </c>
      <c r="B89" s="72"/>
      <c r="C89" s="16"/>
      <c r="D89" s="11"/>
      <c r="E89" s="16"/>
      <c r="F89" s="16"/>
      <c r="G89" s="16"/>
      <c r="H89" s="63"/>
      <c r="I89" s="63"/>
      <c r="J89" s="16"/>
      <c r="K89" s="16"/>
      <c r="L89" s="16"/>
      <c r="M89" s="63"/>
      <c r="N89" s="63"/>
      <c r="O89" s="63"/>
      <c r="P89" s="1"/>
      <c r="Q89" s="23"/>
    </row>
    <row r="90" spans="1:17" ht="13.5" thickBot="1">
      <c r="A90" s="93">
        <v>88</v>
      </c>
      <c r="B90" s="72"/>
      <c r="C90" s="16"/>
      <c r="D90" s="16"/>
      <c r="E90" s="16"/>
      <c r="F90" s="16"/>
      <c r="G90" s="16"/>
      <c r="H90" s="63"/>
      <c r="I90" s="63"/>
      <c r="J90" s="16"/>
      <c r="K90" s="16"/>
      <c r="L90" s="16"/>
      <c r="M90" s="63"/>
      <c r="N90" s="63"/>
      <c r="O90" s="63"/>
      <c r="P90" s="1"/>
      <c r="Q90" s="23"/>
    </row>
    <row r="91" spans="1:17" ht="13.5" thickBot="1">
      <c r="A91" s="93">
        <v>89</v>
      </c>
      <c r="B91" s="55"/>
      <c r="C91" s="1"/>
      <c r="D91" s="1"/>
      <c r="E91" s="1"/>
      <c r="F91" s="1"/>
      <c r="G91" s="1"/>
      <c r="H91" s="11"/>
      <c r="I91" s="11"/>
      <c r="J91" s="1"/>
      <c r="K91" s="1"/>
      <c r="L91" s="1"/>
      <c r="M91" s="11"/>
      <c r="N91" s="11"/>
      <c r="O91" s="11"/>
      <c r="P91" s="1"/>
      <c r="Q91" s="23"/>
    </row>
    <row r="92" spans="1:17" ht="13.5" thickBot="1">
      <c r="A92" s="93">
        <v>90</v>
      </c>
      <c r="B92" s="72"/>
      <c r="C92" s="16"/>
      <c r="D92" s="11"/>
      <c r="E92" s="16"/>
      <c r="F92" s="16"/>
      <c r="G92" s="16"/>
      <c r="H92" s="63"/>
      <c r="I92" s="63"/>
      <c r="J92" s="16"/>
      <c r="K92" s="16"/>
      <c r="L92" s="16"/>
      <c r="M92" s="63"/>
      <c r="N92" s="63"/>
      <c r="O92" s="63"/>
      <c r="P92" s="1"/>
      <c r="Q92" s="23"/>
    </row>
    <row r="93" spans="1:17" ht="13.5" thickBot="1">
      <c r="A93" s="93">
        <v>91</v>
      </c>
      <c r="B93" s="72"/>
      <c r="C93" s="16"/>
      <c r="D93" s="16"/>
      <c r="E93" s="16"/>
      <c r="F93" s="16"/>
      <c r="G93" s="16"/>
      <c r="H93" s="63"/>
      <c r="I93" s="63"/>
      <c r="J93" s="16"/>
      <c r="K93" s="16"/>
      <c r="L93" s="16"/>
      <c r="M93" s="63"/>
      <c r="N93" s="63"/>
      <c r="O93" s="63"/>
      <c r="P93" s="1"/>
      <c r="Q93" s="23"/>
    </row>
    <row r="94" spans="1:17" ht="13.5" thickBot="1">
      <c r="A94" s="93">
        <v>92</v>
      </c>
      <c r="B94" s="55"/>
      <c r="C94" s="1"/>
      <c r="D94" s="1"/>
      <c r="E94" s="1"/>
      <c r="F94" s="1"/>
      <c r="G94" s="1"/>
      <c r="H94" s="11"/>
      <c r="I94" s="11"/>
      <c r="J94" s="1"/>
      <c r="K94" s="24"/>
      <c r="L94" s="1"/>
      <c r="M94" s="11"/>
      <c r="N94" s="11"/>
      <c r="O94" s="11"/>
      <c r="P94" s="1"/>
      <c r="Q94" s="23"/>
    </row>
    <row r="95" spans="1:17" ht="13.5" thickBot="1">
      <c r="A95" s="93">
        <v>93</v>
      </c>
      <c r="B95" s="55"/>
      <c r="C95" s="1"/>
      <c r="D95" s="1"/>
      <c r="E95" s="1"/>
      <c r="F95" s="1"/>
      <c r="G95" s="1"/>
      <c r="H95" s="11"/>
      <c r="I95" s="11"/>
      <c r="J95" s="1"/>
      <c r="K95" s="24"/>
      <c r="L95" s="1"/>
      <c r="M95" s="11"/>
      <c r="N95" s="11"/>
      <c r="O95" s="11"/>
      <c r="P95" s="1"/>
      <c r="Q95" s="23"/>
    </row>
    <row r="96" spans="1:17" ht="13.5" thickBot="1">
      <c r="A96" s="93">
        <v>94</v>
      </c>
      <c r="B96" s="72"/>
      <c r="C96" s="16"/>
      <c r="D96" s="11"/>
      <c r="E96" s="16"/>
      <c r="F96" s="16"/>
      <c r="G96" s="16"/>
      <c r="H96" s="63"/>
      <c r="I96" s="63"/>
      <c r="J96" s="16"/>
      <c r="K96" s="16"/>
      <c r="L96" s="16"/>
      <c r="M96" s="63"/>
      <c r="N96" s="63"/>
      <c r="O96" s="63"/>
      <c r="P96" s="1"/>
      <c r="Q96" s="23"/>
    </row>
    <row r="97" spans="1:17" ht="13.5" thickBot="1">
      <c r="A97" s="93">
        <v>95</v>
      </c>
      <c r="B97" s="72"/>
      <c r="C97" s="63"/>
      <c r="D97" s="63"/>
      <c r="E97" s="16"/>
      <c r="F97" s="16"/>
      <c r="G97" s="16"/>
      <c r="H97" s="63"/>
      <c r="I97" s="63"/>
      <c r="J97" s="16"/>
      <c r="K97" s="16"/>
      <c r="L97" s="16"/>
      <c r="M97" s="63"/>
      <c r="N97" s="63"/>
      <c r="O97" s="63"/>
      <c r="P97" s="1"/>
      <c r="Q97" s="23"/>
    </row>
    <row r="98" spans="1:17" ht="13.5" thickBot="1">
      <c r="A98" s="93">
        <v>96</v>
      </c>
      <c r="B98" s="72"/>
      <c r="C98" s="16"/>
      <c r="D98" s="11"/>
      <c r="E98" s="16"/>
      <c r="F98" s="16"/>
      <c r="G98" s="16"/>
      <c r="H98" s="63"/>
      <c r="I98" s="63"/>
      <c r="J98" s="16"/>
      <c r="K98" s="16"/>
      <c r="L98" s="16"/>
      <c r="M98" s="63"/>
      <c r="N98" s="63"/>
      <c r="O98" s="63"/>
      <c r="P98" s="1"/>
      <c r="Q98" s="23"/>
    </row>
    <row r="99" spans="1:17" ht="13.5" thickBot="1">
      <c r="A99" s="93">
        <v>97</v>
      </c>
      <c r="B99" s="72"/>
      <c r="C99" s="16"/>
      <c r="D99" s="63"/>
      <c r="E99" s="16"/>
      <c r="F99" s="16"/>
      <c r="G99" s="16"/>
      <c r="H99" s="63"/>
      <c r="I99" s="63"/>
      <c r="J99" s="16"/>
      <c r="K99" s="16"/>
      <c r="L99" s="16"/>
      <c r="M99" s="63"/>
      <c r="N99" s="63"/>
      <c r="O99" s="63"/>
      <c r="P99" s="62"/>
      <c r="Q99" s="23"/>
    </row>
    <row r="100" spans="1:17" ht="13.5" thickBot="1">
      <c r="A100" s="93">
        <v>98</v>
      </c>
      <c r="B100" s="72"/>
      <c r="C100" s="16"/>
      <c r="D100" s="63"/>
      <c r="E100" s="16"/>
      <c r="F100" s="16"/>
      <c r="G100" s="16"/>
      <c r="H100" s="63"/>
      <c r="I100" s="63"/>
      <c r="J100" s="16"/>
      <c r="K100" s="16"/>
      <c r="L100" s="16"/>
      <c r="M100" s="63"/>
      <c r="N100" s="63"/>
      <c r="O100" s="63"/>
      <c r="P100" s="62"/>
      <c r="Q100" s="23"/>
    </row>
    <row r="101" spans="1:17" ht="13.5" thickBot="1">
      <c r="A101" s="93">
        <v>99</v>
      </c>
      <c r="B101" s="72"/>
      <c r="C101" s="63"/>
      <c r="D101" s="63"/>
      <c r="E101" s="16"/>
      <c r="F101" s="16"/>
      <c r="G101" s="16"/>
      <c r="H101" s="63"/>
      <c r="I101" s="63"/>
      <c r="J101" s="16"/>
      <c r="K101" s="16"/>
      <c r="L101" s="16"/>
      <c r="M101" s="63"/>
      <c r="N101" s="63"/>
      <c r="O101" s="63"/>
      <c r="P101" s="1"/>
      <c r="Q101" s="23"/>
    </row>
    <row r="102" spans="1:17" ht="13.5" thickBot="1">
      <c r="A102" s="93">
        <v>100</v>
      </c>
      <c r="B102" s="57"/>
      <c r="C102" s="16"/>
      <c r="D102" s="16"/>
      <c r="E102" s="16"/>
      <c r="F102" s="16"/>
      <c r="G102" s="16"/>
      <c r="H102" s="63"/>
      <c r="I102" s="63"/>
      <c r="J102" s="16"/>
      <c r="K102" s="24"/>
      <c r="L102" s="16"/>
      <c r="M102" s="63"/>
      <c r="N102" s="63"/>
      <c r="O102" s="63"/>
      <c r="P102" s="1"/>
      <c r="Q102" s="23"/>
    </row>
    <row r="103" spans="1:17" ht="13.5" thickBot="1">
      <c r="A103" s="93">
        <v>101</v>
      </c>
      <c r="B103" s="55"/>
      <c r="C103" s="1"/>
      <c r="D103" s="1"/>
      <c r="E103" s="1"/>
      <c r="F103" s="1"/>
      <c r="G103" s="1"/>
      <c r="H103" s="11"/>
      <c r="I103" s="11"/>
      <c r="J103" s="1"/>
      <c r="K103" s="1"/>
      <c r="L103" s="1"/>
      <c r="M103" s="11"/>
      <c r="N103" s="11"/>
      <c r="O103" s="11"/>
      <c r="P103" s="1"/>
      <c r="Q103" s="23"/>
    </row>
    <row r="104" spans="1:17" ht="13.5" thickBot="1">
      <c r="A104" s="93">
        <v>102</v>
      </c>
      <c r="B104" s="72"/>
      <c r="C104" s="16"/>
      <c r="D104" s="11"/>
      <c r="E104" s="16"/>
      <c r="F104" s="16"/>
      <c r="G104" s="16"/>
      <c r="H104" s="63"/>
      <c r="I104" s="63"/>
      <c r="J104" s="16"/>
      <c r="K104" s="16"/>
      <c r="L104" s="16"/>
      <c r="M104" s="63"/>
      <c r="N104" s="63"/>
      <c r="O104" s="63"/>
      <c r="P104" s="1"/>
      <c r="Q104" s="23"/>
    </row>
    <row r="105" spans="1:17" ht="13.5" thickBot="1">
      <c r="A105" s="93">
        <v>103</v>
      </c>
      <c r="B105" s="72"/>
      <c r="C105" s="63"/>
      <c r="D105" s="63"/>
      <c r="E105" s="16"/>
      <c r="F105" s="16"/>
      <c r="G105" s="16"/>
      <c r="H105" s="63"/>
      <c r="I105" s="63"/>
      <c r="J105" s="16"/>
      <c r="K105" s="16"/>
      <c r="L105" s="16"/>
      <c r="M105" s="63"/>
      <c r="N105" s="63"/>
      <c r="O105" s="63"/>
      <c r="P105" s="1"/>
      <c r="Q105" s="23"/>
    </row>
    <row r="106" spans="1:17" ht="13.5" thickBot="1">
      <c r="A106" s="93">
        <v>104</v>
      </c>
      <c r="B106" s="55"/>
      <c r="C106" s="1"/>
      <c r="D106" s="1"/>
      <c r="E106" s="1"/>
      <c r="F106" s="1"/>
      <c r="G106" s="1"/>
      <c r="H106" s="11"/>
      <c r="I106" s="11"/>
      <c r="J106" s="1"/>
      <c r="K106" s="1"/>
      <c r="L106" s="1"/>
      <c r="M106" s="11"/>
      <c r="N106" s="11"/>
      <c r="O106" s="11"/>
      <c r="P106" s="1"/>
      <c r="Q106" s="23"/>
    </row>
    <row r="107" spans="1:17" ht="13.5" thickBot="1">
      <c r="A107" s="93">
        <v>105</v>
      </c>
      <c r="B107" s="72"/>
      <c r="C107" s="16"/>
      <c r="D107" s="63"/>
      <c r="E107" s="16"/>
      <c r="F107" s="16"/>
      <c r="G107" s="16"/>
      <c r="H107" s="63"/>
      <c r="I107" s="63"/>
      <c r="J107" s="16"/>
      <c r="K107" s="16"/>
      <c r="L107" s="16"/>
      <c r="M107" s="63"/>
      <c r="N107" s="63"/>
      <c r="O107" s="63"/>
      <c r="P107" s="62"/>
      <c r="Q107" s="23"/>
    </row>
    <row r="108" spans="1:17" ht="13.5" thickBot="1">
      <c r="A108" s="93">
        <v>106</v>
      </c>
      <c r="B108" s="72"/>
      <c r="C108" s="16"/>
      <c r="D108" s="11"/>
      <c r="E108" s="16"/>
      <c r="F108" s="16"/>
      <c r="G108" s="16"/>
      <c r="H108" s="63"/>
      <c r="I108" s="63"/>
      <c r="J108" s="16"/>
      <c r="K108" s="16"/>
      <c r="L108" s="16"/>
      <c r="M108" s="63"/>
      <c r="N108" s="63"/>
      <c r="O108" s="63"/>
      <c r="P108" s="1"/>
      <c r="Q108" s="23"/>
    </row>
    <row r="109" spans="1:17" ht="13.5" thickBot="1">
      <c r="A109" s="93">
        <v>107</v>
      </c>
      <c r="B109" s="72"/>
      <c r="C109" s="16"/>
      <c r="D109" s="11"/>
      <c r="E109" s="16"/>
      <c r="F109" s="16"/>
      <c r="G109" s="16"/>
      <c r="H109" s="63"/>
      <c r="I109" s="63"/>
      <c r="J109" s="16"/>
      <c r="K109" s="16"/>
      <c r="L109" s="16"/>
      <c r="M109" s="63"/>
      <c r="N109" s="63"/>
      <c r="O109" s="63"/>
      <c r="P109" s="1"/>
      <c r="Q109" s="23"/>
    </row>
    <row r="110" spans="1:17" ht="13.5" thickBot="1">
      <c r="A110" s="93">
        <v>108</v>
      </c>
      <c r="B110" s="72"/>
      <c r="C110" s="16"/>
      <c r="D110" s="16"/>
      <c r="E110" s="16"/>
      <c r="F110" s="16"/>
      <c r="G110" s="16"/>
      <c r="H110" s="63"/>
      <c r="I110" s="63"/>
      <c r="J110" s="16"/>
      <c r="K110" s="16"/>
      <c r="L110" s="16"/>
      <c r="M110" s="63"/>
      <c r="N110" s="63"/>
      <c r="O110" s="63"/>
      <c r="P110" s="1"/>
      <c r="Q110" s="23"/>
    </row>
    <row r="111" spans="1:17" ht="13.5" thickBot="1">
      <c r="A111" s="93">
        <v>109</v>
      </c>
      <c r="B111" s="72"/>
      <c r="C111" s="16"/>
      <c r="D111" s="63"/>
      <c r="E111" s="16"/>
      <c r="F111" s="16"/>
      <c r="G111" s="16"/>
      <c r="H111" s="63"/>
      <c r="I111" s="63"/>
      <c r="J111" s="16"/>
      <c r="K111" s="16"/>
      <c r="L111" s="16"/>
      <c r="M111" s="63"/>
      <c r="N111" s="63"/>
      <c r="O111" s="63"/>
      <c r="P111" s="62"/>
      <c r="Q111" s="23"/>
    </row>
    <row r="112" spans="1:17" ht="13.5" thickBot="1">
      <c r="A112" s="93">
        <v>110</v>
      </c>
      <c r="B112" s="55"/>
      <c r="C112" s="1"/>
      <c r="D112" s="1"/>
      <c r="E112" s="1"/>
      <c r="F112" s="1"/>
      <c r="G112" s="1"/>
      <c r="H112" s="11"/>
      <c r="I112" s="11"/>
      <c r="J112" s="1"/>
      <c r="K112" s="1"/>
      <c r="L112" s="1"/>
      <c r="M112" s="11"/>
      <c r="N112" s="11"/>
      <c r="O112" s="11"/>
      <c r="P112" s="1"/>
      <c r="Q112" s="23"/>
    </row>
    <row r="113" spans="1:17" ht="13.5" thickBot="1">
      <c r="A113" s="93">
        <v>11</v>
      </c>
      <c r="B113" s="57"/>
      <c r="C113" s="16"/>
      <c r="D113" s="16"/>
      <c r="E113" s="16"/>
      <c r="F113" s="16"/>
      <c r="G113" s="16"/>
      <c r="H113" s="63"/>
      <c r="I113" s="63"/>
      <c r="J113" s="16"/>
      <c r="K113" s="16"/>
      <c r="L113" s="16"/>
      <c r="M113" s="63"/>
      <c r="N113" s="63"/>
      <c r="O113" s="63"/>
      <c r="P113" s="1"/>
      <c r="Q113" s="23"/>
    </row>
    <row r="114" spans="1:17" ht="13.5" thickBot="1">
      <c r="A114" s="93">
        <v>112</v>
      </c>
      <c r="B114" s="57"/>
      <c r="C114" s="16"/>
      <c r="D114" s="16"/>
      <c r="E114" s="16"/>
      <c r="F114" s="16"/>
      <c r="G114" s="16"/>
      <c r="H114" s="63"/>
      <c r="I114" s="63"/>
      <c r="J114" s="16"/>
      <c r="K114" s="16"/>
      <c r="L114" s="16"/>
      <c r="M114" s="63"/>
      <c r="N114" s="63"/>
      <c r="O114" s="63"/>
      <c r="P114" s="1"/>
      <c r="Q114" s="23"/>
    </row>
    <row r="115" spans="1:17" ht="13.5" thickBot="1">
      <c r="A115" s="93">
        <v>113</v>
      </c>
      <c r="B115" s="55"/>
      <c r="C115" s="1"/>
      <c r="D115" s="1"/>
      <c r="E115" s="1"/>
      <c r="F115" s="1"/>
      <c r="G115" s="1"/>
      <c r="H115" s="11"/>
      <c r="I115" s="11"/>
      <c r="J115" s="1"/>
      <c r="K115" s="1"/>
      <c r="L115" s="1"/>
      <c r="M115" s="11"/>
      <c r="N115" s="11"/>
      <c r="O115" s="11"/>
      <c r="P115" s="1"/>
      <c r="Q115" s="23"/>
    </row>
    <row r="116" spans="1:17" ht="13.5" thickBot="1">
      <c r="A116" s="93">
        <v>114</v>
      </c>
      <c r="B116" s="72"/>
      <c r="C116" s="16"/>
      <c r="D116" s="11"/>
      <c r="E116" s="16"/>
      <c r="F116" s="16"/>
      <c r="G116" s="16"/>
      <c r="H116" s="63"/>
      <c r="I116" s="63"/>
      <c r="J116" s="16"/>
      <c r="K116" s="16"/>
      <c r="L116" s="16"/>
      <c r="M116" s="63"/>
      <c r="N116" s="63"/>
      <c r="O116" s="63"/>
      <c r="P116" s="1"/>
      <c r="Q116" s="23"/>
    </row>
    <row r="117" spans="1:17" ht="13.5" thickBot="1">
      <c r="A117" s="93">
        <v>115</v>
      </c>
      <c r="B117" s="72"/>
      <c r="C117" s="16"/>
      <c r="D117" s="11"/>
      <c r="E117" s="16"/>
      <c r="F117" s="16"/>
      <c r="G117" s="16"/>
      <c r="H117" s="63"/>
      <c r="I117" s="63"/>
      <c r="J117" s="16"/>
      <c r="K117" s="16"/>
      <c r="L117" s="16"/>
      <c r="M117" s="63"/>
      <c r="N117" s="63"/>
      <c r="O117" s="63"/>
      <c r="P117" s="1"/>
      <c r="Q117" s="23"/>
    </row>
    <row r="118" spans="1:17" ht="13.5" thickBot="1">
      <c r="A118" s="93">
        <v>116</v>
      </c>
      <c r="B118" s="72"/>
      <c r="C118" s="16"/>
      <c r="D118" s="63"/>
      <c r="E118" s="16"/>
      <c r="F118" s="16"/>
      <c r="G118" s="16"/>
      <c r="H118" s="63"/>
      <c r="I118" s="63"/>
      <c r="J118" s="16"/>
      <c r="K118" s="16"/>
      <c r="L118" s="16"/>
      <c r="M118" s="63"/>
      <c r="N118" s="63"/>
      <c r="O118" s="63"/>
      <c r="P118" s="62"/>
      <c r="Q118" s="23"/>
    </row>
    <row r="119" spans="1:17" ht="13.5" thickBot="1">
      <c r="A119" s="93">
        <v>117</v>
      </c>
      <c r="B119" s="72"/>
      <c r="C119" s="16"/>
      <c r="D119" s="11"/>
      <c r="E119" s="16"/>
      <c r="F119" s="16"/>
      <c r="G119" s="16"/>
      <c r="H119" s="63"/>
      <c r="I119" s="63"/>
      <c r="J119" s="16"/>
      <c r="K119" s="16"/>
      <c r="L119" s="16"/>
      <c r="M119" s="63"/>
      <c r="N119" s="63"/>
      <c r="O119" s="63"/>
      <c r="P119" s="1"/>
      <c r="Q119" s="23"/>
    </row>
    <row r="120" spans="1:17" ht="13.5" thickBot="1">
      <c r="A120" s="93">
        <v>118</v>
      </c>
      <c r="B120" s="72"/>
      <c r="C120" s="16"/>
      <c r="D120" s="11"/>
      <c r="E120" s="16"/>
      <c r="F120" s="16"/>
      <c r="G120" s="16"/>
      <c r="H120" s="63"/>
      <c r="I120" s="63"/>
      <c r="J120" s="16"/>
      <c r="K120" s="16"/>
      <c r="L120" s="16"/>
      <c r="M120" s="63"/>
      <c r="N120" s="63"/>
      <c r="O120" s="63"/>
      <c r="P120" s="1"/>
      <c r="Q120" s="23"/>
    </row>
    <row r="121" spans="1:17" ht="13.5" thickBot="1">
      <c r="A121" s="93">
        <v>119</v>
      </c>
      <c r="B121" s="72"/>
      <c r="C121" s="16"/>
      <c r="D121" s="16"/>
      <c r="E121" s="16"/>
      <c r="F121" s="16"/>
      <c r="G121" s="16"/>
      <c r="H121" s="63"/>
      <c r="I121" s="63"/>
      <c r="J121" s="16"/>
      <c r="K121" s="16"/>
      <c r="L121" s="16"/>
      <c r="M121" s="63"/>
      <c r="N121" s="63"/>
      <c r="O121" s="63"/>
      <c r="P121" s="1"/>
      <c r="Q121" s="23"/>
    </row>
    <row r="122" spans="1:17" ht="13.5" thickBot="1">
      <c r="A122" s="93">
        <v>120</v>
      </c>
      <c r="B122" s="72"/>
      <c r="C122" s="16"/>
      <c r="D122" s="16"/>
      <c r="E122" s="16"/>
      <c r="F122" s="16"/>
      <c r="G122" s="16"/>
      <c r="H122" s="63"/>
      <c r="I122" s="63"/>
      <c r="J122" s="16"/>
      <c r="K122" s="16"/>
      <c r="L122" s="16"/>
      <c r="M122" s="63"/>
      <c r="N122" s="63"/>
      <c r="O122" s="63"/>
      <c r="P122" s="1"/>
      <c r="Q122" s="23"/>
    </row>
    <row r="123" spans="1:17" ht="13.5" thickBot="1">
      <c r="A123" s="93">
        <v>121</v>
      </c>
      <c r="B123" s="72"/>
      <c r="C123" s="16"/>
      <c r="D123" s="63"/>
      <c r="E123" s="16"/>
      <c r="F123" s="16"/>
      <c r="G123" s="16"/>
      <c r="H123" s="63"/>
      <c r="I123" s="63"/>
      <c r="J123" s="16"/>
      <c r="K123" s="16"/>
      <c r="L123" s="16"/>
      <c r="M123" s="63"/>
      <c r="N123" s="63"/>
      <c r="O123" s="63"/>
      <c r="P123" s="62"/>
      <c r="Q123" s="23"/>
    </row>
    <row r="124" spans="1:17" ht="13.5" thickBot="1">
      <c r="A124" s="93">
        <v>122</v>
      </c>
      <c r="B124" s="72"/>
      <c r="C124" s="11"/>
      <c r="D124" s="11"/>
      <c r="E124" s="16"/>
      <c r="F124" s="16"/>
      <c r="G124" s="16"/>
      <c r="H124" s="63"/>
      <c r="I124" s="63"/>
      <c r="J124" s="16"/>
      <c r="K124" s="24"/>
      <c r="L124" s="16"/>
      <c r="M124" s="63"/>
      <c r="N124" s="63"/>
      <c r="O124" s="63"/>
      <c r="P124" s="1"/>
      <c r="Q124" s="23"/>
    </row>
    <row r="125" spans="1:17" ht="13.5" thickBot="1">
      <c r="A125" s="93">
        <v>123</v>
      </c>
      <c r="B125" s="55"/>
      <c r="C125" s="1"/>
      <c r="D125" s="1"/>
      <c r="E125" s="1"/>
      <c r="F125" s="1"/>
      <c r="G125" s="1"/>
      <c r="H125" s="11"/>
      <c r="I125" s="11"/>
      <c r="J125" s="1"/>
      <c r="K125" s="62"/>
      <c r="L125" s="1"/>
      <c r="M125" s="11"/>
      <c r="N125" s="11"/>
      <c r="O125" s="11"/>
      <c r="P125" s="1"/>
      <c r="Q125" s="23"/>
    </row>
    <row r="126" spans="1:17" ht="13.5" thickBot="1">
      <c r="A126" s="93">
        <v>124</v>
      </c>
      <c r="B126" s="57"/>
      <c r="C126" s="16"/>
      <c r="D126" s="16"/>
      <c r="E126" s="16"/>
      <c r="F126" s="16"/>
      <c r="G126" s="16"/>
      <c r="H126" s="63"/>
      <c r="I126" s="63"/>
      <c r="J126" s="16"/>
      <c r="K126" s="24"/>
      <c r="L126" s="16"/>
      <c r="M126" s="63"/>
      <c r="N126" s="63"/>
      <c r="O126" s="63"/>
      <c r="P126" s="1"/>
      <c r="Q126" s="23"/>
    </row>
    <row r="127" spans="1:17" ht="13.5" thickBot="1">
      <c r="A127" s="93">
        <v>125</v>
      </c>
      <c r="B127" s="55"/>
      <c r="C127" s="1"/>
      <c r="D127" s="1"/>
      <c r="E127" s="1"/>
      <c r="F127" s="1"/>
      <c r="G127" s="1"/>
      <c r="H127" s="11"/>
      <c r="I127" s="11"/>
      <c r="J127" s="1"/>
      <c r="K127" s="1"/>
      <c r="L127" s="1"/>
      <c r="M127" s="11"/>
      <c r="N127" s="11"/>
      <c r="O127" s="11"/>
      <c r="P127" s="1"/>
      <c r="Q127" s="23"/>
    </row>
    <row r="128" spans="1:17" ht="13.5" thickBot="1">
      <c r="A128" s="93">
        <v>126</v>
      </c>
      <c r="B128" s="55"/>
      <c r="C128" s="1"/>
      <c r="D128" s="1"/>
      <c r="E128" s="1"/>
      <c r="F128" s="1"/>
      <c r="G128" s="1"/>
      <c r="H128" s="11"/>
      <c r="I128" s="11"/>
      <c r="J128" s="1"/>
      <c r="K128" s="1"/>
      <c r="L128" s="1"/>
      <c r="M128" s="11"/>
      <c r="N128" s="11"/>
      <c r="O128" s="11"/>
      <c r="P128" s="1"/>
      <c r="Q128" s="23"/>
    </row>
    <row r="129" spans="1:17" ht="13.5" thickBot="1">
      <c r="A129" s="93">
        <v>127</v>
      </c>
      <c r="B129" s="55"/>
      <c r="C129" s="1"/>
      <c r="D129" s="1"/>
      <c r="E129" s="1"/>
      <c r="F129" s="1"/>
      <c r="G129" s="1"/>
      <c r="H129" s="11"/>
      <c r="I129" s="11"/>
      <c r="J129" s="1"/>
      <c r="K129" s="1"/>
      <c r="L129" s="1"/>
      <c r="M129" s="11"/>
      <c r="N129" s="11"/>
      <c r="O129" s="11"/>
      <c r="P129" s="1"/>
      <c r="Q129" s="23"/>
    </row>
    <row r="130" spans="1:17" ht="13.5" thickBot="1">
      <c r="A130" s="93">
        <v>128</v>
      </c>
      <c r="B130" s="55"/>
      <c r="C130" s="1"/>
      <c r="D130" s="1"/>
      <c r="E130" s="1"/>
      <c r="F130" s="1"/>
      <c r="G130" s="1"/>
      <c r="H130" s="11"/>
      <c r="I130" s="11"/>
      <c r="J130" s="1"/>
      <c r="K130" s="1"/>
      <c r="L130" s="1"/>
      <c r="M130" s="11"/>
      <c r="N130" s="11"/>
      <c r="O130" s="11"/>
      <c r="P130" s="1"/>
      <c r="Q130" s="23"/>
    </row>
    <row r="131" spans="1:17" ht="13.5" thickBot="1">
      <c r="A131" s="93">
        <v>129</v>
      </c>
      <c r="B131" s="72"/>
      <c r="C131" s="16"/>
      <c r="D131" s="16"/>
      <c r="E131" s="16"/>
      <c r="F131" s="16"/>
      <c r="G131" s="16"/>
      <c r="H131" s="63"/>
      <c r="I131" s="63"/>
      <c r="J131" s="16"/>
      <c r="K131" s="16"/>
      <c r="L131" s="16"/>
      <c r="M131" s="63"/>
      <c r="N131" s="63"/>
      <c r="O131" s="63"/>
      <c r="P131" s="1"/>
      <c r="Q131" s="23"/>
    </row>
    <row r="132" spans="1:17" ht="13.5" thickBot="1">
      <c r="A132" s="93">
        <v>130</v>
      </c>
      <c r="B132" s="72"/>
      <c r="C132" s="16"/>
      <c r="D132" s="16"/>
      <c r="E132" s="16"/>
      <c r="F132" s="16"/>
      <c r="G132" s="16"/>
      <c r="H132" s="63"/>
      <c r="I132" s="63"/>
      <c r="J132" s="16"/>
      <c r="K132" s="16"/>
      <c r="L132" s="16"/>
      <c r="M132" s="63"/>
      <c r="N132" s="63"/>
      <c r="O132" s="63"/>
      <c r="P132" s="1"/>
      <c r="Q132" s="23"/>
    </row>
    <row r="133" spans="1:17" ht="13.5" thickBot="1">
      <c r="A133" s="93">
        <v>131</v>
      </c>
      <c r="B133" s="72"/>
      <c r="C133" s="16"/>
      <c r="D133" s="16"/>
      <c r="E133" s="16"/>
      <c r="F133" s="16"/>
      <c r="G133" s="16"/>
      <c r="H133" s="63"/>
      <c r="I133" s="63"/>
      <c r="J133" s="16"/>
      <c r="K133" s="16"/>
      <c r="L133" s="16"/>
      <c r="M133" s="63"/>
      <c r="N133" s="63"/>
      <c r="O133" s="63"/>
      <c r="P133" s="1"/>
      <c r="Q133" s="23"/>
    </row>
    <row r="134" spans="1:17" ht="13.5" thickBot="1">
      <c r="A134" s="93">
        <v>132</v>
      </c>
      <c r="B134" s="72"/>
      <c r="C134" s="16"/>
      <c r="D134" s="16"/>
      <c r="E134" s="16"/>
      <c r="F134" s="16"/>
      <c r="G134" s="16"/>
      <c r="H134" s="63"/>
      <c r="I134" s="63"/>
      <c r="J134" s="16"/>
      <c r="K134" s="16"/>
      <c r="L134" s="16"/>
      <c r="M134" s="63"/>
      <c r="N134" s="63"/>
      <c r="O134" s="63"/>
      <c r="P134" s="1"/>
      <c r="Q134" s="23"/>
    </row>
    <row r="135" spans="1:17" ht="13.5" thickBot="1">
      <c r="A135" s="93">
        <v>133</v>
      </c>
      <c r="B135" s="72"/>
      <c r="C135" s="16"/>
      <c r="D135" s="16"/>
      <c r="E135" s="16"/>
      <c r="F135" s="16"/>
      <c r="G135" s="16"/>
      <c r="H135" s="63"/>
      <c r="I135" s="63"/>
      <c r="J135" s="16"/>
      <c r="K135" s="16"/>
      <c r="L135" s="16"/>
      <c r="M135" s="63"/>
      <c r="N135" s="63"/>
      <c r="O135" s="63"/>
      <c r="P135" s="1"/>
      <c r="Q135" s="23"/>
    </row>
    <row r="136" spans="1:17" ht="13.5" thickBot="1">
      <c r="A136" s="93">
        <v>134</v>
      </c>
      <c r="B136" s="72"/>
      <c r="C136" s="16"/>
      <c r="D136" s="16"/>
      <c r="E136" s="16"/>
      <c r="F136" s="16"/>
      <c r="G136" s="16"/>
      <c r="H136" s="63"/>
      <c r="I136" s="63"/>
      <c r="J136" s="16"/>
      <c r="K136" s="16"/>
      <c r="L136" s="16"/>
      <c r="M136" s="63"/>
      <c r="N136" s="63"/>
      <c r="O136" s="63"/>
      <c r="P136" s="1"/>
      <c r="Q136" s="23"/>
    </row>
    <row r="137" spans="1:17" ht="13.5" thickBot="1">
      <c r="A137" s="93">
        <v>135</v>
      </c>
      <c r="B137" s="72"/>
      <c r="C137" s="16"/>
      <c r="D137" s="16"/>
      <c r="E137" s="16"/>
      <c r="F137" s="16"/>
      <c r="G137" s="16"/>
      <c r="H137" s="63"/>
      <c r="I137" s="63"/>
      <c r="J137" s="16"/>
      <c r="K137" s="16"/>
      <c r="L137" s="16"/>
      <c r="M137" s="63"/>
      <c r="N137" s="63"/>
      <c r="O137" s="63"/>
      <c r="P137" s="1"/>
      <c r="Q137" s="23"/>
    </row>
    <row r="138" spans="1:17" ht="13.5" thickBot="1">
      <c r="A138" s="93">
        <v>136</v>
      </c>
      <c r="B138" s="72"/>
      <c r="C138" s="63"/>
      <c r="D138" s="63"/>
      <c r="E138" s="16"/>
      <c r="F138" s="16"/>
      <c r="G138" s="16"/>
      <c r="H138" s="63"/>
      <c r="I138" s="63"/>
      <c r="J138" s="16"/>
      <c r="K138" s="16"/>
      <c r="L138" s="16"/>
      <c r="M138" s="63"/>
      <c r="N138" s="63"/>
      <c r="O138" s="63"/>
      <c r="P138" s="62"/>
      <c r="Q138" s="23"/>
    </row>
    <row r="139" spans="1:17" ht="13.5" thickBot="1">
      <c r="A139" s="93">
        <v>137</v>
      </c>
      <c r="B139" s="72"/>
      <c r="C139" s="63"/>
      <c r="D139" s="63"/>
      <c r="E139" s="16"/>
      <c r="F139" s="16"/>
      <c r="G139" s="16"/>
      <c r="H139" s="63"/>
      <c r="I139" s="63"/>
      <c r="J139" s="16"/>
      <c r="K139" s="16"/>
      <c r="L139" s="16"/>
      <c r="M139" s="63"/>
      <c r="N139" s="63"/>
      <c r="O139" s="63"/>
      <c r="P139" s="62"/>
      <c r="Q139" s="23"/>
    </row>
    <row r="140" spans="1:17" ht="13.5" thickBot="1">
      <c r="A140" s="93">
        <v>138</v>
      </c>
      <c r="B140" s="72"/>
      <c r="C140" s="63"/>
      <c r="D140" s="63"/>
      <c r="E140" s="16"/>
      <c r="F140" s="16"/>
      <c r="G140" s="16"/>
      <c r="H140" s="63"/>
      <c r="I140" s="63"/>
      <c r="J140" s="16"/>
      <c r="K140" s="16"/>
      <c r="L140" s="16"/>
      <c r="M140" s="63"/>
      <c r="N140" s="63"/>
      <c r="O140" s="63"/>
      <c r="P140" s="62"/>
      <c r="Q140" s="23"/>
    </row>
    <row r="141" spans="1:17" ht="13.5" thickBot="1">
      <c r="A141" s="93">
        <v>139</v>
      </c>
      <c r="B141" s="72"/>
      <c r="C141" s="63"/>
      <c r="D141" s="63"/>
      <c r="E141" s="16"/>
      <c r="F141" s="16"/>
      <c r="G141" s="16"/>
      <c r="H141" s="63"/>
      <c r="I141" s="63"/>
      <c r="J141" s="16"/>
      <c r="K141" s="16"/>
      <c r="L141" s="16"/>
      <c r="M141" s="63"/>
      <c r="N141" s="63"/>
      <c r="O141" s="63"/>
      <c r="P141" s="62"/>
      <c r="Q141" s="23"/>
    </row>
    <row r="142" spans="1:17" ht="13.5" thickBot="1">
      <c r="A142" s="93">
        <v>140</v>
      </c>
      <c r="B142" s="72"/>
      <c r="C142" s="63"/>
      <c r="D142" s="63"/>
      <c r="E142" s="16"/>
      <c r="F142" s="16"/>
      <c r="G142" s="16"/>
      <c r="H142" s="63"/>
      <c r="I142" s="63"/>
      <c r="J142" s="16"/>
      <c r="K142" s="16"/>
      <c r="L142" s="16"/>
      <c r="M142" s="63"/>
      <c r="N142" s="63"/>
      <c r="O142" s="63"/>
      <c r="P142" s="62"/>
      <c r="Q142" s="23"/>
    </row>
    <row r="143" spans="1:17" ht="13.5" thickBot="1">
      <c r="A143" s="93">
        <v>141</v>
      </c>
      <c r="B143" s="72"/>
      <c r="C143" s="63"/>
      <c r="D143" s="63"/>
      <c r="E143" s="16"/>
      <c r="F143" s="16"/>
      <c r="G143" s="16"/>
      <c r="H143" s="63"/>
      <c r="I143" s="63"/>
      <c r="J143" s="16"/>
      <c r="K143" s="16"/>
      <c r="L143" s="16"/>
      <c r="M143" s="63"/>
      <c r="N143" s="63"/>
      <c r="O143" s="63"/>
      <c r="P143" s="62"/>
      <c r="Q143" s="23"/>
    </row>
    <row r="144" spans="1:17" ht="13.5" thickBot="1">
      <c r="A144" s="93">
        <v>142</v>
      </c>
      <c r="B144" s="72"/>
      <c r="C144" s="63"/>
      <c r="D144" s="63"/>
      <c r="E144" s="16"/>
      <c r="F144" s="16"/>
      <c r="G144" s="16"/>
      <c r="H144" s="63"/>
      <c r="I144" s="63"/>
      <c r="J144" s="16"/>
      <c r="K144" s="16"/>
      <c r="L144" s="16"/>
      <c r="M144" s="63"/>
      <c r="N144" s="63"/>
      <c r="O144" s="63"/>
      <c r="P144" s="62"/>
      <c r="Q144" s="23"/>
    </row>
    <row r="145" spans="1:17" ht="13.5" thickBot="1">
      <c r="A145" s="93">
        <v>143</v>
      </c>
      <c r="B145" s="72"/>
      <c r="C145" s="63"/>
      <c r="D145" s="63"/>
      <c r="E145" s="16"/>
      <c r="F145" s="16"/>
      <c r="G145" s="16"/>
      <c r="H145" s="63"/>
      <c r="I145" s="63"/>
      <c r="J145" s="16"/>
      <c r="K145" s="16"/>
      <c r="L145" s="16"/>
      <c r="M145" s="63"/>
      <c r="N145" s="63"/>
      <c r="O145" s="63"/>
      <c r="P145" s="62"/>
      <c r="Q145" s="23"/>
    </row>
    <row r="146" spans="1:17" ht="13.5" thickBot="1">
      <c r="A146" s="93">
        <v>144</v>
      </c>
      <c r="B146" s="72"/>
      <c r="C146" s="16"/>
      <c r="D146" s="63"/>
      <c r="E146" s="16"/>
      <c r="F146" s="16"/>
      <c r="G146" s="16"/>
      <c r="H146" s="63"/>
      <c r="I146" s="63"/>
      <c r="J146" s="16"/>
      <c r="K146" s="16"/>
      <c r="L146" s="16"/>
      <c r="M146" s="63"/>
      <c r="N146" s="63"/>
      <c r="O146" s="63"/>
      <c r="P146" s="62"/>
      <c r="Q146" s="23"/>
    </row>
    <row r="147" spans="1:17" ht="13.5" thickBot="1">
      <c r="A147" s="93">
        <v>145</v>
      </c>
      <c r="B147" s="72"/>
      <c r="C147" s="16"/>
      <c r="D147" s="63"/>
      <c r="E147" s="16"/>
      <c r="F147" s="16"/>
      <c r="G147" s="16"/>
      <c r="H147" s="63"/>
      <c r="I147" s="63"/>
      <c r="J147" s="16"/>
      <c r="K147" s="16"/>
      <c r="L147" s="16"/>
      <c r="M147" s="63"/>
      <c r="N147" s="63"/>
      <c r="O147" s="63"/>
      <c r="P147" s="62"/>
      <c r="Q147" s="23"/>
    </row>
    <row r="148" spans="1:17" ht="13.5" thickBot="1">
      <c r="A148" s="93">
        <v>146</v>
      </c>
      <c r="B148" s="72"/>
      <c r="C148" s="16"/>
      <c r="D148" s="63"/>
      <c r="E148" s="16"/>
      <c r="F148" s="16"/>
      <c r="G148" s="16"/>
      <c r="H148" s="63"/>
      <c r="I148" s="63"/>
      <c r="J148" s="16"/>
      <c r="K148" s="16"/>
      <c r="L148" s="16"/>
      <c r="M148" s="63"/>
      <c r="N148" s="63"/>
      <c r="O148" s="63"/>
      <c r="P148" s="62"/>
      <c r="Q148" s="23"/>
    </row>
    <row r="149" spans="1:17" ht="13.5" thickBot="1">
      <c r="A149" s="93">
        <v>147</v>
      </c>
      <c r="B149" s="72"/>
      <c r="C149" s="16"/>
      <c r="D149" s="63"/>
      <c r="E149" s="16"/>
      <c r="F149" s="16"/>
      <c r="G149" s="16"/>
      <c r="H149" s="63"/>
      <c r="I149" s="63"/>
      <c r="J149" s="16"/>
      <c r="K149" s="16"/>
      <c r="L149" s="16"/>
      <c r="M149" s="63"/>
      <c r="N149" s="63"/>
      <c r="O149" s="63"/>
      <c r="P149" s="62"/>
      <c r="Q149" s="23"/>
    </row>
    <row r="150" spans="1:17" ht="13.5" thickBot="1">
      <c r="A150" s="93">
        <v>148</v>
      </c>
      <c r="B150" s="72"/>
      <c r="C150" s="16"/>
      <c r="D150" s="63"/>
      <c r="E150" s="16"/>
      <c r="F150" s="16"/>
      <c r="G150" s="16"/>
      <c r="H150" s="63"/>
      <c r="I150" s="63"/>
      <c r="J150" s="16"/>
      <c r="K150" s="16"/>
      <c r="L150" s="16"/>
      <c r="M150" s="63"/>
      <c r="N150" s="63"/>
      <c r="O150" s="63"/>
      <c r="P150" s="62"/>
      <c r="Q150" s="23"/>
    </row>
    <row r="151" spans="1:17" ht="13.5" thickBot="1">
      <c r="A151" s="93">
        <v>149</v>
      </c>
      <c r="B151" s="72"/>
      <c r="C151" s="16"/>
      <c r="D151" s="63"/>
      <c r="E151" s="16"/>
      <c r="F151" s="16"/>
      <c r="G151" s="16"/>
      <c r="H151" s="63"/>
      <c r="I151" s="63"/>
      <c r="J151" s="16"/>
      <c r="K151" s="16"/>
      <c r="L151" s="16"/>
      <c r="M151" s="63"/>
      <c r="N151" s="63"/>
      <c r="O151" s="63"/>
      <c r="P151" s="62"/>
      <c r="Q151" s="23"/>
    </row>
    <row r="152" spans="1:17" ht="13.5" thickBot="1">
      <c r="A152" s="93">
        <v>150</v>
      </c>
      <c r="B152" s="72"/>
      <c r="C152" s="16"/>
      <c r="D152" s="11"/>
      <c r="E152" s="16"/>
      <c r="F152" s="16"/>
      <c r="G152" s="16"/>
      <c r="H152" s="63"/>
      <c r="I152" s="63"/>
      <c r="J152" s="16"/>
      <c r="K152" s="16"/>
      <c r="L152" s="16"/>
      <c r="M152" s="63"/>
      <c r="N152" s="63"/>
      <c r="O152" s="63"/>
      <c r="P152" s="1"/>
      <c r="Q152" s="23"/>
    </row>
    <row r="153" spans="1:17" ht="13.5" thickBot="1">
      <c r="A153" s="93">
        <v>151</v>
      </c>
      <c r="B153" s="72"/>
      <c r="C153" s="16"/>
      <c r="D153" s="16"/>
      <c r="E153" s="16"/>
      <c r="F153" s="16"/>
      <c r="G153" s="16"/>
      <c r="H153" s="63"/>
      <c r="I153" s="63"/>
      <c r="J153" s="16"/>
      <c r="K153" s="16"/>
      <c r="L153" s="16"/>
      <c r="M153" s="63"/>
      <c r="N153" s="63"/>
      <c r="O153" s="63"/>
      <c r="P153" s="1"/>
      <c r="Q153" s="23"/>
    </row>
    <row r="154" spans="1:17" ht="13.5" thickBot="1">
      <c r="A154" s="93">
        <v>152</v>
      </c>
      <c r="B154" s="55"/>
      <c r="C154" s="1"/>
      <c r="D154" s="1"/>
      <c r="E154" s="1"/>
      <c r="F154" s="1"/>
      <c r="G154" s="1"/>
      <c r="H154" s="11"/>
      <c r="I154" s="11"/>
      <c r="J154" s="1"/>
      <c r="K154" s="1"/>
      <c r="L154" s="1"/>
      <c r="M154" s="11"/>
      <c r="N154" s="11"/>
      <c r="O154" s="11"/>
      <c r="P154" s="1"/>
      <c r="Q154" s="23"/>
    </row>
    <row r="155" spans="1:17" ht="13.5" thickBot="1">
      <c r="A155" s="93">
        <v>153</v>
      </c>
      <c r="B155" s="57"/>
      <c r="C155" s="16"/>
      <c r="D155" s="16"/>
      <c r="E155" s="16"/>
      <c r="F155" s="16"/>
      <c r="G155" s="16"/>
      <c r="H155" s="63"/>
      <c r="I155" s="63"/>
      <c r="J155" s="16"/>
      <c r="K155" s="16"/>
      <c r="L155" s="16"/>
      <c r="M155" s="63"/>
      <c r="N155" s="63"/>
      <c r="O155" s="63"/>
      <c r="P155" s="1"/>
      <c r="Q155" s="23"/>
    </row>
    <row r="156" spans="1:17" ht="13.5" thickBot="1">
      <c r="A156" s="93">
        <v>154</v>
      </c>
      <c r="B156" s="55"/>
      <c r="C156" s="1"/>
      <c r="D156" s="1"/>
      <c r="E156" s="1"/>
      <c r="F156" s="1"/>
      <c r="G156" s="1"/>
      <c r="H156" s="11"/>
      <c r="I156" s="11"/>
      <c r="J156" s="1"/>
      <c r="K156" s="1"/>
      <c r="L156" s="1"/>
      <c r="M156" s="11"/>
      <c r="N156" s="11"/>
      <c r="O156" s="11"/>
      <c r="P156" s="1"/>
      <c r="Q156" s="23"/>
    </row>
    <row r="157" spans="1:17" ht="13.5" thickBot="1">
      <c r="A157" s="93">
        <v>155</v>
      </c>
      <c r="B157" s="55"/>
      <c r="C157" s="1"/>
      <c r="D157" s="1"/>
      <c r="E157" s="1"/>
      <c r="F157" s="1"/>
      <c r="G157" s="1"/>
      <c r="H157" s="11"/>
      <c r="I157" s="11"/>
      <c r="J157" s="1"/>
      <c r="K157" s="1"/>
      <c r="L157" s="1"/>
      <c r="M157" s="11"/>
      <c r="N157" s="11"/>
      <c r="O157" s="11"/>
      <c r="P157" s="1"/>
      <c r="Q157" s="23"/>
    </row>
    <row r="158" spans="1:17" ht="13.5" thickBot="1">
      <c r="A158" s="93">
        <v>156</v>
      </c>
      <c r="B158" s="55"/>
      <c r="C158" s="1"/>
      <c r="D158" s="1"/>
      <c r="E158" s="1"/>
      <c r="F158" s="1"/>
      <c r="G158" s="1"/>
      <c r="H158" s="11"/>
      <c r="I158" s="11"/>
      <c r="J158" s="1"/>
      <c r="K158" s="1"/>
      <c r="L158" s="1"/>
      <c r="M158" s="11"/>
      <c r="N158" s="11"/>
      <c r="O158" s="11"/>
      <c r="P158" s="1"/>
      <c r="Q158" s="23"/>
    </row>
    <row r="159" spans="1:17" ht="13.5" thickBot="1">
      <c r="A159" s="93">
        <v>157</v>
      </c>
      <c r="B159" s="55"/>
      <c r="C159" s="1"/>
      <c r="D159" s="1"/>
      <c r="E159" s="1"/>
      <c r="F159" s="1"/>
      <c r="G159" s="1"/>
      <c r="H159" s="11"/>
      <c r="I159" s="11"/>
      <c r="J159" s="1"/>
      <c r="K159" s="1"/>
      <c r="L159" s="1"/>
      <c r="M159" s="11"/>
      <c r="N159" s="11"/>
      <c r="O159" s="11"/>
      <c r="P159" s="1"/>
      <c r="Q159" s="23"/>
    </row>
    <row r="160" spans="1:17" ht="13.5" thickBot="1">
      <c r="A160" s="93">
        <v>158</v>
      </c>
      <c r="B160" s="57"/>
      <c r="C160" s="16"/>
      <c r="D160" s="16"/>
      <c r="E160" s="16"/>
      <c r="F160" s="16"/>
      <c r="G160" s="16"/>
      <c r="H160" s="63"/>
      <c r="I160" s="63"/>
      <c r="J160" s="16"/>
      <c r="K160" s="16"/>
      <c r="L160" s="16"/>
      <c r="M160" s="63"/>
      <c r="N160" s="63"/>
      <c r="O160" s="63"/>
      <c r="P160" s="1"/>
      <c r="Q160" s="23"/>
    </row>
    <row r="161" spans="1:17" ht="13.5" thickBot="1">
      <c r="A161" s="93">
        <v>159</v>
      </c>
      <c r="B161" s="55"/>
      <c r="C161" s="1"/>
      <c r="D161" s="1"/>
      <c r="E161" s="1"/>
      <c r="F161" s="1"/>
      <c r="G161" s="1"/>
      <c r="H161" s="11"/>
      <c r="I161" s="11"/>
      <c r="J161" s="1"/>
      <c r="K161" s="1"/>
      <c r="L161" s="1"/>
      <c r="M161" s="11"/>
      <c r="N161" s="11"/>
      <c r="O161" s="11"/>
      <c r="P161" s="1"/>
      <c r="Q161" s="23"/>
    </row>
    <row r="162" spans="1:17" ht="13.5" thickBot="1">
      <c r="A162" s="93">
        <v>160</v>
      </c>
      <c r="B162" s="55"/>
      <c r="C162" s="1"/>
      <c r="D162" s="1"/>
      <c r="E162" s="1"/>
      <c r="F162" s="1"/>
      <c r="G162" s="1"/>
      <c r="H162" s="11"/>
      <c r="I162" s="11"/>
      <c r="J162" s="1"/>
      <c r="K162" s="1"/>
      <c r="L162" s="1"/>
      <c r="M162" s="11"/>
      <c r="N162" s="11"/>
      <c r="O162" s="11"/>
      <c r="P162" s="1"/>
      <c r="Q162" s="23"/>
    </row>
    <row r="163" spans="1:17" ht="13.5" thickBot="1">
      <c r="A163" s="93">
        <v>161</v>
      </c>
      <c r="B163" s="55"/>
      <c r="C163" s="1"/>
      <c r="D163" s="1"/>
      <c r="E163" s="1"/>
      <c r="F163" s="1"/>
      <c r="G163" s="1"/>
      <c r="H163" s="11"/>
      <c r="I163" s="11"/>
      <c r="J163" s="1"/>
      <c r="K163" s="1"/>
      <c r="L163" s="1"/>
      <c r="M163" s="11"/>
      <c r="N163" s="11"/>
      <c r="O163" s="11"/>
      <c r="P163" s="1"/>
      <c r="Q163" s="23"/>
    </row>
    <row r="164" spans="1:17" ht="13.5" thickBot="1">
      <c r="A164" s="93">
        <v>162</v>
      </c>
      <c r="B164" s="55"/>
      <c r="C164" s="1"/>
      <c r="D164" s="1"/>
      <c r="E164" s="1"/>
      <c r="F164" s="1"/>
      <c r="G164" s="1"/>
      <c r="H164" s="11"/>
      <c r="I164" s="11"/>
      <c r="J164" s="1"/>
      <c r="K164" s="1"/>
      <c r="L164" s="1"/>
      <c r="M164" s="11"/>
      <c r="N164" s="11"/>
      <c r="O164" s="11"/>
      <c r="P164" s="1"/>
      <c r="Q164" s="23"/>
    </row>
    <row r="165" spans="1:17" ht="13.5" thickBot="1">
      <c r="A165" s="93">
        <v>163</v>
      </c>
      <c r="B165" s="55"/>
      <c r="C165" s="1"/>
      <c r="D165" s="1"/>
      <c r="E165" s="1"/>
      <c r="F165" s="1"/>
      <c r="G165" s="1"/>
      <c r="H165" s="11"/>
      <c r="I165" s="11"/>
      <c r="J165" s="1"/>
      <c r="K165" s="1"/>
      <c r="L165" s="1"/>
      <c r="M165" s="11"/>
      <c r="N165" s="11"/>
      <c r="O165" s="11"/>
      <c r="P165" s="1"/>
      <c r="Q165" s="23"/>
    </row>
    <row r="166" spans="1:17" ht="13.5" thickBot="1">
      <c r="A166" s="93">
        <v>164</v>
      </c>
      <c r="B166" s="55"/>
      <c r="C166" s="1"/>
      <c r="D166" s="1"/>
      <c r="E166" s="1"/>
      <c r="F166" s="1"/>
      <c r="G166" s="1"/>
      <c r="H166" s="11"/>
      <c r="I166" s="11"/>
      <c r="J166" s="1"/>
      <c r="K166" s="1"/>
      <c r="L166" s="1"/>
      <c r="M166" s="11"/>
      <c r="N166" s="11"/>
      <c r="O166" s="11"/>
      <c r="P166" s="1"/>
      <c r="Q166" s="23"/>
    </row>
    <row r="167" spans="1:17" ht="13.5" thickBot="1">
      <c r="A167" s="93">
        <v>165</v>
      </c>
      <c r="B167" s="55"/>
      <c r="C167" s="1"/>
      <c r="D167" s="1"/>
      <c r="E167" s="1"/>
      <c r="F167" s="1"/>
      <c r="G167" s="1"/>
      <c r="H167" s="11"/>
      <c r="I167" s="11"/>
      <c r="J167" s="1"/>
      <c r="K167" s="1"/>
      <c r="L167" s="1"/>
      <c r="M167" s="11"/>
      <c r="N167" s="11"/>
      <c r="O167" s="11"/>
      <c r="P167" s="1"/>
      <c r="Q167" s="23"/>
    </row>
    <row r="168" spans="1:17" ht="13.5" thickBot="1">
      <c r="A168" s="93">
        <v>166</v>
      </c>
      <c r="B168" s="55"/>
      <c r="C168" s="1"/>
      <c r="D168" s="1"/>
      <c r="E168" s="1"/>
      <c r="F168" s="1"/>
      <c r="G168" s="1"/>
      <c r="H168" s="11"/>
      <c r="I168" s="11"/>
      <c r="J168" s="1"/>
      <c r="K168" s="1"/>
      <c r="L168" s="1"/>
      <c r="M168" s="11"/>
      <c r="N168" s="11"/>
      <c r="O168" s="11"/>
      <c r="P168" s="1"/>
      <c r="Q168" s="23"/>
    </row>
    <row r="169" spans="1:17" ht="13.5" thickBot="1">
      <c r="A169" s="93">
        <v>167</v>
      </c>
      <c r="B169" s="55"/>
      <c r="C169" s="1"/>
      <c r="D169" s="1"/>
      <c r="E169" s="1"/>
      <c r="F169" s="1"/>
      <c r="G169" s="1"/>
      <c r="H169" s="11"/>
      <c r="I169" s="11"/>
      <c r="J169" s="1"/>
      <c r="K169" s="1"/>
      <c r="L169" s="1"/>
      <c r="M169" s="11"/>
      <c r="N169" s="11"/>
      <c r="O169" s="11"/>
      <c r="P169" s="1"/>
      <c r="Q169" s="23"/>
    </row>
    <row r="170" spans="1:17" ht="13.5" thickBot="1">
      <c r="A170" s="93">
        <v>168</v>
      </c>
      <c r="B170" s="55"/>
      <c r="C170" s="1"/>
      <c r="D170" s="1"/>
      <c r="E170" s="1"/>
      <c r="F170" s="1"/>
      <c r="G170" s="1"/>
      <c r="H170" s="11"/>
      <c r="I170" s="11"/>
      <c r="J170" s="1"/>
      <c r="K170" s="1"/>
      <c r="L170" s="1"/>
      <c r="M170" s="11"/>
      <c r="N170" s="11"/>
      <c r="O170" s="11"/>
      <c r="P170" s="1"/>
      <c r="Q170" s="23"/>
    </row>
    <row r="171" spans="1:17" ht="13.5" thickBot="1">
      <c r="A171" s="93">
        <v>169</v>
      </c>
      <c r="B171" s="55"/>
      <c r="C171" s="1"/>
      <c r="D171" s="1"/>
      <c r="E171" s="1"/>
      <c r="F171" s="1"/>
      <c r="G171" s="1"/>
      <c r="H171" s="11"/>
      <c r="I171" s="11"/>
      <c r="J171" s="1"/>
      <c r="K171" s="1"/>
      <c r="L171" s="1"/>
      <c r="M171" s="11"/>
      <c r="N171" s="11"/>
      <c r="O171" s="11"/>
      <c r="P171" s="1"/>
      <c r="Q171" s="23"/>
    </row>
    <row r="172" spans="1:17" ht="13.5" thickBot="1">
      <c r="A172" s="93">
        <v>170</v>
      </c>
      <c r="B172" s="55"/>
      <c r="C172" s="1"/>
      <c r="D172" s="1"/>
      <c r="E172" s="1"/>
      <c r="F172" s="1"/>
      <c r="G172" s="1"/>
      <c r="H172" s="11"/>
      <c r="I172" s="11"/>
      <c r="J172" s="1"/>
      <c r="K172" s="1"/>
      <c r="L172" s="1"/>
      <c r="M172" s="11"/>
      <c r="N172" s="11"/>
      <c r="O172" s="11"/>
      <c r="P172" s="1"/>
      <c r="Q172" s="23"/>
    </row>
    <row r="173" spans="1:17" ht="13.5" thickBot="1">
      <c r="A173" s="93">
        <v>171</v>
      </c>
      <c r="B173" s="55"/>
      <c r="C173" s="1"/>
      <c r="D173" s="1"/>
      <c r="E173" s="1"/>
      <c r="F173" s="1"/>
      <c r="G173" s="1"/>
      <c r="H173" s="11"/>
      <c r="I173" s="11"/>
      <c r="J173" s="1"/>
      <c r="K173" s="1"/>
      <c r="L173" s="1"/>
      <c r="M173" s="11"/>
      <c r="N173" s="11"/>
      <c r="O173" s="11"/>
      <c r="P173" s="1"/>
      <c r="Q173" s="23"/>
    </row>
    <row r="174" spans="1:17" ht="13.5" thickBot="1">
      <c r="A174" s="93">
        <v>172</v>
      </c>
      <c r="B174" s="55"/>
      <c r="C174" s="1"/>
      <c r="D174" s="1"/>
      <c r="E174" s="1"/>
      <c r="F174" s="1"/>
      <c r="G174" s="1"/>
      <c r="H174" s="11"/>
      <c r="I174" s="11"/>
      <c r="J174" s="1"/>
      <c r="K174" s="1"/>
      <c r="L174" s="1"/>
      <c r="M174" s="11"/>
      <c r="N174" s="11"/>
      <c r="O174" s="11"/>
      <c r="P174" s="1"/>
      <c r="Q174" s="23"/>
    </row>
    <row r="175" spans="1:17" ht="13.5" thickBot="1">
      <c r="A175" s="93">
        <v>173</v>
      </c>
      <c r="B175" s="55"/>
      <c r="C175" s="1"/>
      <c r="D175" s="1"/>
      <c r="E175" s="1"/>
      <c r="F175" s="1"/>
      <c r="G175" s="1"/>
      <c r="H175" s="11"/>
      <c r="I175" s="11"/>
      <c r="J175" s="1"/>
      <c r="K175" s="1"/>
      <c r="L175" s="1"/>
      <c r="M175" s="11"/>
      <c r="N175" s="11"/>
      <c r="O175" s="11"/>
      <c r="P175" s="1"/>
      <c r="Q175" s="23"/>
    </row>
    <row r="176" spans="1:17" ht="13.5" thickBot="1">
      <c r="A176" s="93">
        <v>174</v>
      </c>
      <c r="B176" s="55"/>
      <c r="C176" s="1"/>
      <c r="D176" s="1"/>
      <c r="E176" s="1"/>
      <c r="F176" s="1"/>
      <c r="G176" s="1"/>
      <c r="H176" s="11"/>
      <c r="I176" s="11"/>
      <c r="J176" s="1"/>
      <c r="K176" s="1"/>
      <c r="L176" s="1"/>
      <c r="M176" s="11"/>
      <c r="N176" s="11"/>
      <c r="O176" s="11"/>
      <c r="P176" s="1"/>
      <c r="Q176" s="23"/>
    </row>
    <row r="177" spans="1:17" ht="13.5" thickBot="1">
      <c r="A177" s="93">
        <v>175</v>
      </c>
      <c r="B177" s="55"/>
      <c r="C177" s="1"/>
      <c r="D177" s="1"/>
      <c r="E177" s="1"/>
      <c r="F177" s="1"/>
      <c r="G177" s="1"/>
      <c r="H177" s="11"/>
      <c r="I177" s="11"/>
      <c r="J177" s="1"/>
      <c r="K177" s="1"/>
      <c r="L177" s="1"/>
      <c r="M177" s="11"/>
      <c r="N177" s="11"/>
      <c r="O177" s="11"/>
      <c r="P177" s="1"/>
      <c r="Q177" s="23"/>
    </row>
    <row r="178" spans="1:17" ht="13.5" thickBot="1">
      <c r="A178" s="93">
        <v>176</v>
      </c>
      <c r="B178" s="55"/>
      <c r="C178" s="1"/>
      <c r="D178" s="1"/>
      <c r="E178" s="1"/>
      <c r="F178" s="1"/>
      <c r="G178" s="1"/>
      <c r="H178" s="11"/>
      <c r="I178" s="11"/>
      <c r="J178" s="1"/>
      <c r="K178" s="1"/>
      <c r="L178" s="1"/>
      <c r="M178" s="11"/>
      <c r="N178" s="11"/>
      <c r="O178" s="11"/>
      <c r="P178" s="1"/>
      <c r="Q178" s="23"/>
    </row>
    <row r="179" spans="1:17" ht="13.5" thickBot="1">
      <c r="A179" s="93">
        <v>177</v>
      </c>
      <c r="B179" s="55"/>
      <c r="C179" s="1"/>
      <c r="D179" s="1"/>
      <c r="E179" s="1"/>
      <c r="F179" s="1"/>
      <c r="G179" s="1"/>
      <c r="H179" s="11"/>
      <c r="I179" s="11"/>
      <c r="J179" s="1"/>
      <c r="K179" s="1"/>
      <c r="L179" s="1"/>
      <c r="M179" s="11"/>
      <c r="N179" s="11"/>
      <c r="O179" s="11"/>
      <c r="P179" s="1"/>
      <c r="Q179" s="23"/>
    </row>
    <row r="180" spans="1:17" ht="13.5" thickBot="1">
      <c r="A180" s="93">
        <v>178</v>
      </c>
      <c r="B180" s="55"/>
      <c r="C180" s="1"/>
      <c r="D180" s="1"/>
      <c r="E180" s="1"/>
      <c r="F180" s="1"/>
      <c r="G180" s="1"/>
      <c r="H180" s="11"/>
      <c r="I180" s="11"/>
      <c r="J180" s="1"/>
      <c r="K180" s="1"/>
      <c r="L180" s="1"/>
      <c r="M180" s="11"/>
      <c r="N180" s="11"/>
      <c r="O180" s="11"/>
      <c r="P180" s="1"/>
      <c r="Q180" s="23"/>
    </row>
    <row r="181" spans="1:17" ht="13.5" thickBot="1">
      <c r="A181" s="93">
        <v>179</v>
      </c>
      <c r="B181" s="55"/>
      <c r="C181" s="1"/>
      <c r="D181" s="1"/>
      <c r="E181" s="1"/>
      <c r="F181" s="1"/>
      <c r="G181" s="1"/>
      <c r="H181" s="11"/>
      <c r="I181" s="11"/>
      <c r="J181" s="1"/>
      <c r="K181" s="1"/>
      <c r="L181" s="1"/>
      <c r="M181" s="11"/>
      <c r="N181" s="11"/>
      <c r="O181" s="11"/>
      <c r="P181" s="1"/>
      <c r="Q181" s="23"/>
    </row>
    <row r="182" spans="1:17" ht="13.5" thickBot="1">
      <c r="A182" s="93">
        <v>180</v>
      </c>
      <c r="B182" s="72"/>
      <c r="C182" s="16"/>
      <c r="D182" s="11"/>
      <c r="E182" s="16"/>
      <c r="F182" s="16"/>
      <c r="G182" s="16"/>
      <c r="H182" s="63"/>
      <c r="I182" s="63"/>
      <c r="J182" s="16"/>
      <c r="K182" s="16"/>
      <c r="L182" s="16"/>
      <c r="M182" s="63"/>
      <c r="N182" s="63"/>
      <c r="O182" s="63"/>
      <c r="P182" s="1"/>
      <c r="Q182" s="23"/>
    </row>
    <row r="183" spans="1:17" ht="13.5" thickBot="1">
      <c r="A183" s="93">
        <v>181</v>
      </c>
      <c r="B183" s="72"/>
      <c r="C183" s="16"/>
      <c r="D183" s="11"/>
      <c r="E183" s="16"/>
      <c r="F183" s="16"/>
      <c r="G183" s="16"/>
      <c r="H183" s="63"/>
      <c r="I183" s="63"/>
      <c r="J183" s="16"/>
      <c r="K183" s="16"/>
      <c r="L183" s="16"/>
      <c r="M183" s="63"/>
      <c r="N183" s="63"/>
      <c r="O183" s="63"/>
      <c r="P183" s="1"/>
      <c r="Q183" s="23"/>
    </row>
    <row r="184" spans="1:17" ht="13.5" thickBot="1">
      <c r="A184" s="93">
        <v>182</v>
      </c>
      <c r="B184" s="72"/>
      <c r="C184" s="16"/>
      <c r="D184" s="11"/>
      <c r="E184" s="16"/>
      <c r="F184" s="16"/>
      <c r="G184" s="16"/>
      <c r="H184" s="63"/>
      <c r="I184" s="63"/>
      <c r="J184" s="16"/>
      <c r="K184" s="16"/>
      <c r="L184" s="16"/>
      <c r="M184" s="63"/>
      <c r="N184" s="63"/>
      <c r="O184" s="63"/>
      <c r="P184" s="1"/>
      <c r="Q184" s="23"/>
    </row>
    <row r="185" spans="1:17" ht="13.5" thickBot="1">
      <c r="A185" s="93">
        <v>183</v>
      </c>
      <c r="B185" s="72"/>
      <c r="C185" s="16"/>
      <c r="D185" s="11"/>
      <c r="E185" s="16"/>
      <c r="F185" s="16"/>
      <c r="G185" s="16"/>
      <c r="H185" s="63"/>
      <c r="I185" s="63"/>
      <c r="J185" s="16"/>
      <c r="K185" s="16"/>
      <c r="L185" s="16"/>
      <c r="M185" s="63"/>
      <c r="N185" s="63"/>
      <c r="O185" s="63"/>
      <c r="P185" s="1"/>
      <c r="Q185" s="23"/>
    </row>
    <row r="186" spans="1:17" ht="13.5" thickBot="1">
      <c r="A186" s="93">
        <v>184</v>
      </c>
      <c r="B186" s="72"/>
      <c r="C186" s="16"/>
      <c r="D186" s="11"/>
      <c r="E186" s="16"/>
      <c r="F186" s="16"/>
      <c r="G186" s="16"/>
      <c r="H186" s="63"/>
      <c r="I186" s="63"/>
      <c r="J186" s="16"/>
      <c r="K186" s="16"/>
      <c r="L186" s="16"/>
      <c r="M186" s="63"/>
      <c r="N186" s="63"/>
      <c r="O186" s="63"/>
      <c r="P186" s="1"/>
      <c r="Q186" s="23"/>
    </row>
    <row r="187" spans="1:17" ht="13.5" thickBot="1">
      <c r="A187" s="93">
        <v>185</v>
      </c>
      <c r="B187" s="72"/>
      <c r="C187" s="16"/>
      <c r="D187" s="11"/>
      <c r="E187" s="16"/>
      <c r="F187" s="16"/>
      <c r="G187" s="16"/>
      <c r="H187" s="63"/>
      <c r="I187" s="63"/>
      <c r="J187" s="16"/>
      <c r="K187" s="16"/>
      <c r="L187" s="16"/>
      <c r="M187" s="63"/>
      <c r="N187" s="63"/>
      <c r="O187" s="63"/>
      <c r="P187" s="1"/>
      <c r="Q187" s="23"/>
    </row>
    <row r="188" spans="1:17" ht="13.5" thickBot="1">
      <c r="A188" s="93">
        <v>186</v>
      </c>
      <c r="B188" s="72"/>
      <c r="C188" s="16"/>
      <c r="D188" s="11"/>
      <c r="E188" s="16"/>
      <c r="F188" s="16"/>
      <c r="G188" s="16"/>
      <c r="H188" s="63"/>
      <c r="I188" s="63"/>
      <c r="J188" s="16"/>
      <c r="K188" s="16"/>
      <c r="L188" s="16"/>
      <c r="M188" s="63"/>
      <c r="N188" s="63"/>
      <c r="O188" s="63"/>
      <c r="P188" s="1"/>
      <c r="Q188" s="23"/>
    </row>
    <row r="189" spans="1:17" ht="13.5" thickBot="1">
      <c r="A189" s="93">
        <v>187</v>
      </c>
      <c r="B189" s="72"/>
      <c r="C189" s="16"/>
      <c r="D189" s="11"/>
      <c r="E189" s="16"/>
      <c r="F189" s="16"/>
      <c r="G189" s="16"/>
      <c r="H189" s="63"/>
      <c r="I189" s="63"/>
      <c r="J189" s="16"/>
      <c r="K189" s="16"/>
      <c r="L189" s="16"/>
      <c r="M189" s="63"/>
      <c r="N189" s="63"/>
      <c r="O189" s="63"/>
      <c r="P189" s="1"/>
      <c r="Q189" s="23"/>
    </row>
    <row r="190" spans="1:17" ht="13.5" thickBot="1">
      <c r="A190" s="93">
        <v>188</v>
      </c>
      <c r="B190" s="72"/>
      <c r="C190" s="16"/>
      <c r="D190" s="11"/>
      <c r="E190" s="16"/>
      <c r="F190" s="16"/>
      <c r="G190" s="16"/>
      <c r="H190" s="63"/>
      <c r="I190" s="63"/>
      <c r="J190" s="16"/>
      <c r="K190" s="16"/>
      <c r="L190" s="16"/>
      <c r="M190" s="63"/>
      <c r="N190" s="63"/>
      <c r="O190" s="63"/>
      <c r="P190" s="1"/>
      <c r="Q190" s="23"/>
    </row>
    <row r="191" spans="1:17" ht="13.5" thickBot="1">
      <c r="A191" s="93">
        <v>189</v>
      </c>
      <c r="B191" s="72"/>
      <c r="C191" s="16"/>
      <c r="D191" s="11"/>
      <c r="E191" s="16"/>
      <c r="F191" s="16"/>
      <c r="G191" s="16"/>
      <c r="H191" s="63"/>
      <c r="I191" s="63"/>
      <c r="J191" s="16"/>
      <c r="K191" s="16"/>
      <c r="L191" s="16"/>
      <c r="M191" s="63"/>
      <c r="N191" s="63"/>
      <c r="O191" s="63"/>
      <c r="P191" s="1"/>
      <c r="Q191" s="23"/>
    </row>
    <row r="192" spans="1:17" ht="13.5" thickBot="1">
      <c r="A192" s="93">
        <v>190</v>
      </c>
      <c r="B192" s="72"/>
      <c r="C192" s="16"/>
      <c r="D192" s="11"/>
      <c r="E192" s="16"/>
      <c r="F192" s="16"/>
      <c r="G192" s="16"/>
      <c r="H192" s="63"/>
      <c r="I192" s="63"/>
      <c r="J192" s="16"/>
      <c r="K192" s="16"/>
      <c r="L192" s="16"/>
      <c r="M192" s="63"/>
      <c r="N192" s="63"/>
      <c r="O192" s="63"/>
      <c r="P192" s="1"/>
      <c r="Q192" s="23"/>
    </row>
    <row r="193" spans="1:17" ht="13.5" thickBot="1">
      <c r="A193" s="93">
        <v>191</v>
      </c>
      <c r="B193" s="72"/>
      <c r="C193" s="16"/>
      <c r="D193" s="11"/>
      <c r="E193" s="16"/>
      <c r="F193" s="16"/>
      <c r="G193" s="16"/>
      <c r="H193" s="63"/>
      <c r="I193" s="63"/>
      <c r="J193" s="16"/>
      <c r="K193" s="16"/>
      <c r="L193" s="16"/>
      <c r="M193" s="63"/>
      <c r="N193" s="63"/>
      <c r="O193" s="63"/>
      <c r="P193" s="1"/>
      <c r="Q193" s="23"/>
    </row>
    <row r="194" spans="1:17" ht="13.5" thickBot="1">
      <c r="A194" s="93">
        <v>192</v>
      </c>
      <c r="B194" s="72"/>
      <c r="C194" s="16"/>
      <c r="D194" s="11"/>
      <c r="E194" s="16"/>
      <c r="F194" s="16"/>
      <c r="G194" s="16"/>
      <c r="H194" s="63"/>
      <c r="I194" s="63"/>
      <c r="J194" s="16"/>
      <c r="K194" s="16"/>
      <c r="L194" s="16"/>
      <c r="M194" s="63"/>
      <c r="N194" s="63"/>
      <c r="O194" s="63"/>
      <c r="P194" s="1"/>
      <c r="Q194" s="23"/>
    </row>
    <row r="195" spans="1:17" ht="13.5" thickBot="1">
      <c r="A195" s="93">
        <v>193</v>
      </c>
      <c r="B195" s="72"/>
      <c r="C195" s="16"/>
      <c r="D195" s="11"/>
      <c r="E195" s="16"/>
      <c r="F195" s="16"/>
      <c r="G195" s="16"/>
      <c r="H195" s="63"/>
      <c r="I195" s="63"/>
      <c r="J195" s="16"/>
      <c r="K195" s="16"/>
      <c r="L195" s="16"/>
      <c r="M195" s="63"/>
      <c r="N195" s="63"/>
      <c r="O195" s="63"/>
      <c r="P195" s="1"/>
      <c r="Q195" s="23"/>
    </row>
    <row r="196" spans="1:17" ht="13.5" thickBot="1">
      <c r="A196" s="93">
        <v>194</v>
      </c>
      <c r="B196" s="72"/>
      <c r="C196" s="16"/>
      <c r="D196" s="11"/>
      <c r="E196" s="16"/>
      <c r="F196" s="16"/>
      <c r="G196" s="16"/>
      <c r="H196" s="63"/>
      <c r="I196" s="63"/>
      <c r="J196" s="16"/>
      <c r="K196" s="16"/>
      <c r="L196" s="16"/>
      <c r="M196" s="63"/>
      <c r="N196" s="63"/>
      <c r="O196" s="63"/>
      <c r="P196" s="1"/>
      <c r="Q196" s="23"/>
    </row>
    <row r="197" spans="1:17" ht="13.5" thickBot="1">
      <c r="A197" s="93">
        <v>195</v>
      </c>
      <c r="B197" s="72"/>
      <c r="C197" s="16"/>
      <c r="D197" s="11"/>
      <c r="E197" s="16"/>
      <c r="F197" s="16"/>
      <c r="G197" s="16"/>
      <c r="H197" s="63"/>
      <c r="I197" s="63"/>
      <c r="J197" s="16"/>
      <c r="K197" s="16"/>
      <c r="L197" s="16"/>
      <c r="M197" s="63"/>
      <c r="N197" s="63"/>
      <c r="O197" s="63"/>
      <c r="P197" s="1"/>
      <c r="Q197" s="23"/>
    </row>
    <row r="198" spans="1:17" ht="13.5" thickBot="1">
      <c r="A198" s="93">
        <v>196</v>
      </c>
      <c r="B198" s="72"/>
      <c r="C198" s="16"/>
      <c r="D198" s="11"/>
      <c r="E198" s="16"/>
      <c r="F198" s="16"/>
      <c r="G198" s="16"/>
      <c r="H198" s="63"/>
      <c r="I198" s="63"/>
      <c r="J198" s="16"/>
      <c r="K198" s="16"/>
      <c r="L198" s="16"/>
      <c r="M198" s="63"/>
      <c r="N198" s="63"/>
      <c r="O198" s="63"/>
      <c r="P198" s="1"/>
      <c r="Q198" s="23"/>
    </row>
    <row r="199" spans="1:17" ht="13.5" thickBot="1">
      <c r="A199" s="93">
        <v>197</v>
      </c>
      <c r="B199" s="72"/>
      <c r="C199" s="16"/>
      <c r="D199" s="11"/>
      <c r="E199" s="16"/>
      <c r="F199" s="16"/>
      <c r="G199" s="16"/>
      <c r="H199" s="63"/>
      <c r="I199" s="63"/>
      <c r="J199" s="16"/>
      <c r="K199" s="16"/>
      <c r="L199" s="16"/>
      <c r="M199" s="63"/>
      <c r="N199" s="63"/>
      <c r="O199" s="63"/>
      <c r="P199" s="1"/>
      <c r="Q199" s="23"/>
    </row>
    <row r="200" spans="1:17" ht="13.5" thickBot="1">
      <c r="A200" s="93">
        <v>198</v>
      </c>
      <c r="B200" s="72"/>
      <c r="C200" s="16"/>
      <c r="D200" s="11"/>
      <c r="E200" s="16"/>
      <c r="F200" s="16"/>
      <c r="G200" s="16"/>
      <c r="H200" s="63"/>
      <c r="I200" s="63"/>
      <c r="J200" s="16"/>
      <c r="K200" s="16"/>
      <c r="L200" s="16"/>
      <c r="M200" s="63"/>
      <c r="N200" s="63"/>
      <c r="O200" s="63"/>
      <c r="P200" s="1"/>
      <c r="Q200" s="23"/>
    </row>
    <row r="201" spans="1:17" ht="13.5" thickBot="1">
      <c r="A201" s="93">
        <v>199</v>
      </c>
      <c r="B201" s="72"/>
      <c r="C201" s="16"/>
      <c r="D201" s="11"/>
      <c r="E201" s="16"/>
      <c r="F201" s="16"/>
      <c r="G201" s="16"/>
      <c r="H201" s="63"/>
      <c r="I201" s="63"/>
      <c r="J201" s="16"/>
      <c r="K201" s="16"/>
      <c r="L201" s="16"/>
      <c r="M201" s="63"/>
      <c r="N201" s="63"/>
      <c r="O201" s="63"/>
      <c r="P201" s="1"/>
      <c r="Q201" s="23"/>
    </row>
    <row r="202" spans="1:17" ht="13.5" thickBot="1">
      <c r="A202" s="21" t="s">
        <v>10</v>
      </c>
      <c r="B202" s="10"/>
      <c r="D202" s="14"/>
      <c r="N202" s="14"/>
      <c r="Q202" s="23"/>
    </row>
    <row r="203" spans="1:17">
      <c r="B203"/>
      <c r="C203"/>
      <c r="D203"/>
      <c r="E203"/>
      <c r="F203"/>
      <c r="G203"/>
      <c r="H203" s="117"/>
      <c r="I203" s="117"/>
      <c r="J203"/>
      <c r="K203"/>
      <c r="L203"/>
      <c r="M203" s="117"/>
      <c r="N203" s="117"/>
      <c r="O203" s="117"/>
      <c r="P203"/>
      <c r="Q203"/>
    </row>
    <row r="204" spans="1:17">
      <c r="B204"/>
      <c r="C204"/>
      <c r="D204"/>
      <c r="E204"/>
      <c r="F204"/>
      <c r="G204"/>
      <c r="H204" s="117"/>
      <c r="I204" s="117"/>
      <c r="J204"/>
      <c r="K204"/>
      <c r="L204"/>
      <c r="M204" s="117"/>
      <c r="N204" s="117"/>
      <c r="O204" s="117"/>
      <c r="P204"/>
      <c r="Q204"/>
    </row>
    <row r="205" spans="1:17">
      <c r="B205"/>
      <c r="C205"/>
      <c r="D205"/>
      <c r="E205"/>
      <c r="F205"/>
      <c r="G205"/>
      <c r="H205" s="117"/>
      <c r="I205" s="117"/>
      <c r="J205"/>
      <c r="K205"/>
      <c r="L205"/>
      <c r="M205" s="117"/>
      <c r="N205" s="117"/>
      <c r="O205" s="117"/>
      <c r="P205"/>
      <c r="Q205"/>
    </row>
    <row r="206" spans="1:17">
      <c r="B206"/>
      <c r="C206"/>
      <c r="D206"/>
      <c r="E206"/>
      <c r="F206"/>
      <c r="G206"/>
      <c r="H206" s="117"/>
      <c r="I206" s="117"/>
      <c r="J206"/>
      <c r="K206"/>
      <c r="L206"/>
      <c r="M206" s="117"/>
      <c r="N206" s="117"/>
      <c r="O206" s="117"/>
      <c r="P206"/>
      <c r="Q206"/>
    </row>
    <row r="207" spans="1:17">
      <c r="B207"/>
      <c r="C207"/>
      <c r="D207"/>
      <c r="E207"/>
      <c r="F207"/>
      <c r="G207"/>
      <c r="H207" s="117"/>
      <c r="I207" s="117"/>
      <c r="J207"/>
      <c r="K207"/>
      <c r="L207"/>
      <c r="M207" s="117"/>
      <c r="N207" s="117"/>
      <c r="O207" s="117"/>
      <c r="P207"/>
      <c r="Q207"/>
    </row>
    <row r="208" spans="1:17">
      <c r="B208"/>
      <c r="C208"/>
      <c r="D208"/>
      <c r="E208"/>
      <c r="F208"/>
      <c r="G208"/>
      <c r="H208" s="117"/>
      <c r="I208" s="117"/>
      <c r="J208"/>
      <c r="K208"/>
      <c r="L208"/>
      <c r="M208" s="117"/>
      <c r="N208" s="117"/>
      <c r="O208" s="117"/>
      <c r="P208"/>
      <c r="Q208"/>
    </row>
    <row r="209" spans="2:17">
      <c r="B209"/>
      <c r="C209"/>
      <c r="D209"/>
      <c r="E209"/>
      <c r="F209"/>
      <c r="G209"/>
      <c r="H209" s="117"/>
      <c r="I209" s="117"/>
      <c r="J209"/>
      <c r="K209"/>
      <c r="L209"/>
      <c r="M209" s="117"/>
      <c r="N209" s="117"/>
      <c r="O209" s="117"/>
      <c r="P209"/>
      <c r="Q209"/>
    </row>
    <row r="210" spans="2:17">
      <c r="B210"/>
      <c r="C210"/>
      <c r="D210"/>
      <c r="E210"/>
      <c r="F210"/>
      <c r="G210"/>
      <c r="H210" s="117"/>
      <c r="I210" s="117"/>
      <c r="J210"/>
      <c r="K210"/>
      <c r="L210"/>
      <c r="M210" s="117"/>
      <c r="N210" s="117"/>
      <c r="O210" s="117"/>
      <c r="P210"/>
      <c r="Q210"/>
    </row>
    <row r="211" spans="2:17">
      <c r="B211"/>
      <c r="C211"/>
      <c r="D211"/>
      <c r="E211"/>
      <c r="F211"/>
      <c r="G211"/>
      <c r="H211" s="117"/>
      <c r="I211" s="117"/>
      <c r="J211"/>
      <c r="K211"/>
      <c r="L211"/>
      <c r="M211" s="117"/>
      <c r="N211" s="117"/>
      <c r="O211" s="117"/>
      <c r="P211"/>
      <c r="Q211"/>
    </row>
    <row r="212" spans="2:17">
      <c r="B212"/>
      <c r="C212"/>
      <c r="D212"/>
      <c r="E212"/>
      <c r="F212"/>
      <c r="G212"/>
      <c r="H212" s="117"/>
      <c r="I212" s="117"/>
      <c r="J212"/>
      <c r="K212"/>
      <c r="L212"/>
      <c r="M212" s="117"/>
      <c r="N212" s="117"/>
      <c r="O212" s="117"/>
      <c r="P212"/>
      <c r="Q212"/>
    </row>
    <row r="213" spans="2:17">
      <c r="B213"/>
      <c r="C213"/>
      <c r="D213"/>
      <c r="E213"/>
      <c r="F213"/>
      <c r="G213"/>
      <c r="H213" s="117"/>
      <c r="I213" s="117"/>
      <c r="J213"/>
      <c r="K213"/>
      <c r="L213"/>
      <c r="M213" s="117"/>
      <c r="N213" s="117"/>
      <c r="O213" s="117"/>
      <c r="P213"/>
      <c r="Q213"/>
    </row>
    <row r="214" spans="2:17">
      <c r="B214"/>
      <c r="C214"/>
      <c r="D214"/>
      <c r="E214"/>
      <c r="F214"/>
      <c r="G214"/>
      <c r="H214" s="117"/>
      <c r="I214" s="117"/>
      <c r="J214"/>
      <c r="K214"/>
      <c r="L214"/>
      <c r="M214" s="117"/>
      <c r="N214" s="117"/>
      <c r="O214" s="117"/>
      <c r="P214"/>
      <c r="Q214"/>
    </row>
    <row r="215" spans="2:17">
      <c r="B215"/>
      <c r="C215"/>
      <c r="D215"/>
      <c r="E215"/>
      <c r="F215"/>
      <c r="G215"/>
      <c r="H215" s="117"/>
      <c r="I215" s="117"/>
      <c r="J215"/>
      <c r="K215"/>
      <c r="L215"/>
      <c r="M215" s="117"/>
      <c r="N215" s="117"/>
      <c r="O215" s="117"/>
      <c r="P215"/>
      <c r="Q215"/>
    </row>
    <row r="216" spans="2:17">
      <c r="B216"/>
      <c r="C216"/>
      <c r="D216"/>
      <c r="E216"/>
      <c r="F216"/>
      <c r="G216"/>
      <c r="H216" s="117"/>
      <c r="I216" s="117"/>
      <c r="J216"/>
      <c r="K216"/>
      <c r="L216"/>
      <c r="M216" s="117"/>
      <c r="N216" s="117"/>
      <c r="O216" s="117"/>
      <c r="P216"/>
      <c r="Q216"/>
    </row>
    <row r="217" spans="2:17">
      <c r="B217"/>
      <c r="C217"/>
      <c r="D217"/>
      <c r="E217"/>
      <c r="F217"/>
      <c r="G217"/>
      <c r="H217" s="117"/>
      <c r="I217" s="117"/>
      <c r="J217"/>
      <c r="K217"/>
      <c r="L217"/>
      <c r="M217" s="117"/>
      <c r="N217" s="117"/>
      <c r="O217" s="117"/>
      <c r="P217"/>
      <c r="Q217"/>
    </row>
    <row r="218" spans="2:17">
      <c r="B218"/>
      <c r="C218"/>
      <c r="D218"/>
      <c r="E218"/>
      <c r="F218"/>
      <c r="G218"/>
      <c r="H218" s="117"/>
      <c r="I218" s="117"/>
      <c r="J218"/>
      <c r="K218"/>
      <c r="L218"/>
      <c r="M218" s="117"/>
      <c r="N218" s="117"/>
      <c r="O218" s="117"/>
      <c r="P218"/>
      <c r="Q218"/>
    </row>
    <row r="219" spans="2:17">
      <c r="B219"/>
      <c r="C219"/>
      <c r="D219"/>
      <c r="E219"/>
      <c r="F219"/>
      <c r="G219"/>
      <c r="H219" s="117"/>
      <c r="I219" s="117"/>
      <c r="J219"/>
      <c r="K219"/>
      <c r="L219"/>
      <c r="M219" s="117"/>
      <c r="N219" s="117"/>
      <c r="O219" s="117"/>
      <c r="P219"/>
      <c r="Q219"/>
    </row>
    <row r="220" spans="2:17">
      <c r="B220"/>
      <c r="C220"/>
      <c r="D220"/>
      <c r="E220"/>
      <c r="F220"/>
      <c r="G220"/>
      <c r="H220" s="117"/>
      <c r="I220" s="117"/>
      <c r="J220"/>
      <c r="K220"/>
      <c r="L220"/>
      <c r="M220" s="117"/>
      <c r="N220" s="117"/>
      <c r="O220" s="117"/>
      <c r="P220"/>
      <c r="Q220"/>
    </row>
    <row r="221" spans="2:17">
      <c r="B221"/>
      <c r="C221"/>
      <c r="D221"/>
      <c r="E221"/>
      <c r="F221"/>
      <c r="G221"/>
      <c r="H221" s="117"/>
      <c r="I221" s="117"/>
      <c r="J221"/>
      <c r="K221"/>
      <c r="L221"/>
      <c r="M221" s="117"/>
      <c r="N221" s="117"/>
      <c r="O221" s="117"/>
      <c r="P221"/>
      <c r="Q221"/>
    </row>
    <row r="222" spans="2:17">
      <c r="B222"/>
      <c r="C222"/>
      <c r="D222"/>
      <c r="E222"/>
      <c r="F222"/>
      <c r="G222"/>
      <c r="H222" s="117"/>
      <c r="I222" s="117"/>
      <c r="J222"/>
      <c r="K222"/>
      <c r="L222"/>
      <c r="M222" s="117"/>
      <c r="N222" s="117"/>
      <c r="O222" s="117"/>
      <c r="P222"/>
      <c r="Q222"/>
    </row>
    <row r="223" spans="2:17">
      <c r="B223"/>
      <c r="C223"/>
      <c r="D223"/>
      <c r="E223"/>
      <c r="F223"/>
      <c r="G223"/>
      <c r="H223" s="117"/>
      <c r="I223" s="117"/>
      <c r="J223"/>
      <c r="K223"/>
      <c r="L223"/>
      <c r="M223" s="117"/>
      <c r="N223" s="117"/>
      <c r="O223" s="117"/>
      <c r="P223"/>
      <c r="Q223"/>
    </row>
    <row r="224" spans="2:17">
      <c r="B224"/>
      <c r="C224"/>
      <c r="D224"/>
      <c r="E224"/>
      <c r="F224"/>
      <c r="G224"/>
      <c r="H224" s="117"/>
      <c r="I224" s="117"/>
      <c r="J224"/>
      <c r="K224"/>
      <c r="L224"/>
      <c r="M224" s="117"/>
      <c r="N224" s="117"/>
      <c r="O224" s="117"/>
      <c r="P224"/>
      <c r="Q224"/>
    </row>
    <row r="225" spans="2:17">
      <c r="B225"/>
      <c r="C225"/>
      <c r="D225"/>
      <c r="E225"/>
      <c r="F225"/>
      <c r="G225"/>
      <c r="H225" s="117"/>
      <c r="I225" s="117"/>
      <c r="J225"/>
      <c r="K225"/>
      <c r="L225"/>
      <c r="M225" s="117"/>
      <c r="N225" s="117"/>
      <c r="O225" s="117"/>
      <c r="P225"/>
      <c r="Q225"/>
    </row>
    <row r="226" spans="2:17">
      <c r="B226"/>
      <c r="C226"/>
      <c r="D226"/>
      <c r="E226"/>
      <c r="F226"/>
      <c r="G226"/>
      <c r="H226" s="117"/>
      <c r="I226" s="117"/>
      <c r="J226"/>
      <c r="K226"/>
      <c r="L226"/>
      <c r="M226" s="117"/>
      <c r="N226" s="117"/>
      <c r="O226" s="117"/>
      <c r="P226"/>
      <c r="Q226"/>
    </row>
    <row r="227" spans="2:17">
      <c r="B227"/>
      <c r="C227"/>
      <c r="D227"/>
      <c r="E227"/>
      <c r="F227"/>
      <c r="G227"/>
      <c r="H227" s="117"/>
      <c r="I227" s="117"/>
      <c r="J227"/>
      <c r="K227"/>
      <c r="L227"/>
      <c r="M227" s="117"/>
      <c r="N227" s="117"/>
      <c r="O227" s="117"/>
      <c r="P227"/>
      <c r="Q227"/>
    </row>
    <row r="228" spans="2:17">
      <c r="B228"/>
      <c r="C228"/>
      <c r="D228"/>
      <c r="E228"/>
      <c r="F228"/>
      <c r="G228"/>
      <c r="H228" s="117"/>
      <c r="I228" s="117"/>
      <c r="J228"/>
      <c r="K228"/>
      <c r="L228"/>
      <c r="M228" s="117"/>
      <c r="N228" s="117"/>
      <c r="O228" s="117"/>
      <c r="P228"/>
      <c r="Q228"/>
    </row>
    <row r="229" spans="2:17">
      <c r="B229"/>
      <c r="C229"/>
      <c r="D229"/>
      <c r="E229"/>
      <c r="F229"/>
      <c r="G229"/>
      <c r="H229" s="117"/>
      <c r="I229" s="117"/>
      <c r="J229"/>
      <c r="K229"/>
      <c r="L229"/>
      <c r="M229" s="117"/>
      <c r="N229" s="117"/>
      <c r="O229" s="117"/>
      <c r="P229"/>
      <c r="Q229"/>
    </row>
    <row r="230" spans="2:17">
      <c r="B230"/>
      <c r="C230"/>
      <c r="D230"/>
      <c r="E230"/>
      <c r="F230"/>
      <c r="G230"/>
      <c r="H230" s="117"/>
      <c r="I230" s="117"/>
      <c r="J230"/>
      <c r="K230"/>
      <c r="L230"/>
      <c r="M230" s="117"/>
      <c r="N230" s="117"/>
      <c r="O230" s="117"/>
      <c r="P230"/>
      <c r="Q230"/>
    </row>
    <row r="231" spans="2:17">
      <c r="B231" s="20"/>
      <c r="C231"/>
      <c r="D231"/>
      <c r="E231"/>
      <c r="F231"/>
      <c r="G231"/>
      <c r="H231" s="117"/>
      <c r="I231" s="117"/>
      <c r="J231"/>
      <c r="K231"/>
      <c r="L231"/>
      <c r="M231" s="117"/>
      <c r="N231" s="117"/>
      <c r="O231" s="117"/>
      <c r="P231"/>
      <c r="Q231"/>
    </row>
    <row r="232" spans="2:17">
      <c r="B232" s="20"/>
      <c r="C232"/>
      <c r="D232"/>
      <c r="E232"/>
      <c r="F232"/>
      <c r="G232"/>
      <c r="H232" s="117"/>
      <c r="I232" s="117"/>
      <c r="J232"/>
      <c r="K232"/>
      <c r="L232"/>
      <c r="M232" s="117"/>
      <c r="N232" s="117"/>
      <c r="O232" s="117"/>
      <c r="P232"/>
      <c r="Q232"/>
    </row>
    <row r="233" spans="2:17">
      <c r="B233" s="20"/>
      <c r="C233"/>
      <c r="D233"/>
      <c r="E233"/>
      <c r="F233"/>
      <c r="G233"/>
      <c r="H233" s="117"/>
      <c r="I233" s="117"/>
      <c r="J233"/>
      <c r="K233"/>
      <c r="L233"/>
      <c r="M233" s="117"/>
      <c r="N233" s="117"/>
      <c r="O233" s="117"/>
      <c r="P233"/>
      <c r="Q233"/>
    </row>
    <row r="234" spans="2:17">
      <c r="B234" s="20"/>
      <c r="C234"/>
      <c r="D234"/>
      <c r="E234"/>
      <c r="F234"/>
      <c r="G234"/>
      <c r="H234" s="117"/>
      <c r="I234" s="117"/>
      <c r="J234"/>
      <c r="K234"/>
      <c r="L234"/>
      <c r="M234" s="117"/>
      <c r="N234" s="117"/>
      <c r="O234" s="117"/>
      <c r="P234"/>
      <c r="Q234"/>
    </row>
    <row r="235" spans="2:17">
      <c r="B235" s="20"/>
      <c r="C235"/>
      <c r="D235"/>
      <c r="E235"/>
      <c r="F235"/>
      <c r="G235"/>
      <c r="H235" s="117"/>
      <c r="I235" s="117"/>
      <c r="J235"/>
      <c r="K235"/>
      <c r="L235"/>
      <c r="M235" s="117"/>
      <c r="N235" s="117"/>
      <c r="O235" s="117"/>
      <c r="P235"/>
      <c r="Q235"/>
    </row>
    <row r="236" spans="2:17">
      <c r="B236" s="20"/>
      <c r="C236"/>
      <c r="D236"/>
      <c r="E236"/>
      <c r="F236"/>
      <c r="G236"/>
      <c r="H236" s="117"/>
      <c r="I236" s="117"/>
      <c r="J236"/>
      <c r="K236"/>
      <c r="L236"/>
      <c r="M236" s="117"/>
      <c r="N236" s="117"/>
      <c r="O236" s="117"/>
      <c r="P236"/>
      <c r="Q236"/>
    </row>
    <row r="237" spans="2:17">
      <c r="B237" s="20"/>
      <c r="C237"/>
      <c r="D237"/>
      <c r="E237"/>
      <c r="F237"/>
      <c r="G237"/>
      <c r="H237" s="117"/>
      <c r="I237" s="117"/>
      <c r="J237"/>
      <c r="K237"/>
      <c r="L237"/>
      <c r="M237" s="117"/>
      <c r="N237" s="117"/>
      <c r="O237" s="117"/>
      <c r="P237"/>
      <c r="Q237"/>
    </row>
    <row r="238" spans="2:17">
      <c r="B238" s="20"/>
      <c r="C238"/>
      <c r="D238"/>
      <c r="E238"/>
      <c r="F238"/>
      <c r="G238"/>
      <c r="H238" s="117"/>
      <c r="I238" s="117"/>
      <c r="J238"/>
      <c r="K238"/>
      <c r="L238"/>
      <c r="M238" s="117"/>
      <c r="N238" s="117"/>
      <c r="O238" s="117"/>
      <c r="P238"/>
      <c r="Q238"/>
    </row>
    <row r="239" spans="2:17">
      <c r="B239" s="20"/>
      <c r="C239"/>
      <c r="D239"/>
      <c r="E239"/>
      <c r="F239"/>
      <c r="G239"/>
      <c r="H239" s="117"/>
      <c r="I239" s="117"/>
      <c r="J239"/>
      <c r="K239"/>
      <c r="L239"/>
      <c r="M239" s="117"/>
      <c r="N239" s="117"/>
      <c r="O239" s="117"/>
      <c r="P239"/>
      <c r="Q239"/>
    </row>
    <row r="240" spans="2:17">
      <c r="B240" s="20"/>
      <c r="C240"/>
      <c r="D240"/>
      <c r="E240"/>
      <c r="F240"/>
      <c r="G240"/>
      <c r="H240" s="117"/>
      <c r="I240" s="117"/>
      <c r="J240"/>
      <c r="K240"/>
      <c r="L240"/>
      <c r="M240" s="117"/>
      <c r="N240" s="117"/>
      <c r="O240" s="117"/>
      <c r="P240"/>
      <c r="Q240"/>
    </row>
    <row r="241" spans="2:17">
      <c r="B241" s="20"/>
      <c r="C241"/>
      <c r="D241"/>
      <c r="E241"/>
      <c r="F241"/>
      <c r="G241"/>
      <c r="H241" s="117"/>
      <c r="I241" s="117"/>
      <c r="J241"/>
      <c r="K241"/>
      <c r="L241"/>
      <c r="M241" s="117"/>
      <c r="N241" s="117"/>
      <c r="O241" s="117"/>
      <c r="P241"/>
      <c r="Q241"/>
    </row>
    <row r="242" spans="2:17">
      <c r="B242" s="20"/>
      <c r="C242"/>
      <c r="D242"/>
      <c r="E242"/>
      <c r="F242"/>
      <c r="G242"/>
      <c r="H242" s="117"/>
      <c r="I242" s="117"/>
      <c r="J242"/>
      <c r="K242"/>
      <c r="L242"/>
      <c r="M242" s="117"/>
      <c r="N242" s="117"/>
      <c r="O242" s="117"/>
      <c r="P242"/>
      <c r="Q242"/>
    </row>
    <row r="243" spans="2:17">
      <c r="B243" s="20"/>
      <c r="C243"/>
      <c r="D243"/>
      <c r="E243"/>
      <c r="F243"/>
      <c r="G243"/>
      <c r="H243" s="117"/>
      <c r="I243" s="117"/>
      <c r="J243"/>
      <c r="K243"/>
      <c r="L243"/>
      <c r="M243" s="117"/>
      <c r="N243" s="117"/>
      <c r="O243" s="117"/>
      <c r="P243"/>
      <c r="Q243"/>
    </row>
    <row r="244" spans="2:17">
      <c r="B244" s="20"/>
      <c r="C244"/>
      <c r="D244"/>
      <c r="E244"/>
      <c r="F244"/>
      <c r="G244"/>
      <c r="H244" s="117"/>
      <c r="I244" s="117"/>
      <c r="J244"/>
      <c r="K244"/>
      <c r="L244"/>
      <c r="M244" s="117"/>
      <c r="N244" s="117"/>
      <c r="O244" s="117"/>
      <c r="P244"/>
      <c r="Q244"/>
    </row>
    <row r="245" spans="2:17">
      <c r="B245" s="20"/>
      <c r="C245"/>
      <c r="D245"/>
      <c r="E245"/>
      <c r="F245"/>
      <c r="G245"/>
      <c r="H245" s="117"/>
      <c r="I245" s="117"/>
      <c r="J245"/>
      <c r="K245"/>
      <c r="L245"/>
      <c r="M245" s="117"/>
      <c r="N245" s="117"/>
      <c r="O245" s="117"/>
      <c r="P245"/>
      <c r="Q245"/>
    </row>
    <row r="246" spans="2:17">
      <c r="B246" s="20"/>
      <c r="C246"/>
      <c r="D246"/>
      <c r="E246"/>
      <c r="F246"/>
      <c r="G246"/>
      <c r="H246" s="117"/>
      <c r="I246" s="117"/>
      <c r="J246"/>
      <c r="K246"/>
      <c r="L246"/>
      <c r="M246" s="117"/>
      <c r="N246" s="117"/>
      <c r="O246" s="117"/>
      <c r="P246"/>
      <c r="Q246"/>
    </row>
    <row r="247" spans="2:17">
      <c r="B247" s="20"/>
      <c r="C247"/>
      <c r="D247"/>
      <c r="E247"/>
      <c r="F247"/>
      <c r="G247"/>
      <c r="H247" s="117"/>
      <c r="I247" s="117"/>
      <c r="J247"/>
      <c r="K247"/>
      <c r="L247"/>
      <c r="M247" s="117"/>
      <c r="N247" s="117"/>
      <c r="O247" s="117"/>
      <c r="P247"/>
      <c r="Q247"/>
    </row>
    <row r="248" spans="2:17">
      <c r="B248" s="20"/>
      <c r="C248"/>
      <c r="D248"/>
      <c r="E248"/>
      <c r="F248"/>
      <c r="G248"/>
      <c r="H248" s="117"/>
      <c r="I248" s="117"/>
      <c r="J248"/>
      <c r="K248"/>
      <c r="L248"/>
      <c r="M248" s="117"/>
      <c r="N248" s="117"/>
      <c r="O248" s="117"/>
      <c r="P248"/>
      <c r="Q248"/>
    </row>
    <row r="249" spans="2:17">
      <c r="B249" s="20"/>
      <c r="C249"/>
      <c r="D249"/>
      <c r="E249"/>
      <c r="F249"/>
      <c r="G249"/>
      <c r="H249" s="117"/>
      <c r="I249" s="117"/>
      <c r="J249"/>
      <c r="K249"/>
      <c r="L249"/>
      <c r="M249" s="117"/>
      <c r="N249" s="117"/>
      <c r="O249" s="117"/>
      <c r="P249"/>
      <c r="Q249"/>
    </row>
    <row r="250" spans="2:17">
      <c r="B250" s="20"/>
      <c r="C250"/>
      <c r="D250"/>
      <c r="E250"/>
      <c r="F250"/>
      <c r="G250"/>
      <c r="H250" s="117"/>
      <c r="I250" s="117"/>
      <c r="J250"/>
      <c r="K250"/>
      <c r="L250"/>
      <c r="M250" s="117"/>
      <c r="N250" s="117"/>
      <c r="O250" s="117"/>
      <c r="P250"/>
      <c r="Q250"/>
    </row>
    <row r="251" spans="2:17">
      <c r="B251" s="20"/>
      <c r="C251"/>
      <c r="D251"/>
      <c r="E251"/>
      <c r="F251"/>
      <c r="G251"/>
      <c r="H251" s="117"/>
      <c r="I251" s="117"/>
      <c r="J251"/>
      <c r="K251"/>
      <c r="L251"/>
      <c r="M251" s="117"/>
      <c r="N251" s="117"/>
      <c r="O251" s="117"/>
      <c r="P251"/>
      <c r="Q251"/>
    </row>
    <row r="252" spans="2:17">
      <c r="B252" s="20"/>
      <c r="C252"/>
      <c r="D252"/>
      <c r="E252"/>
      <c r="F252"/>
      <c r="G252"/>
      <c r="H252" s="117"/>
      <c r="I252" s="117"/>
      <c r="J252"/>
      <c r="K252"/>
      <c r="L252"/>
      <c r="M252" s="117"/>
      <c r="N252" s="117"/>
      <c r="O252" s="117"/>
      <c r="P252"/>
      <c r="Q252"/>
    </row>
    <row r="253" spans="2:17">
      <c r="B253" s="20"/>
      <c r="C253"/>
      <c r="D253"/>
      <c r="E253"/>
      <c r="F253"/>
      <c r="G253"/>
      <c r="H253" s="117"/>
      <c r="I253" s="117"/>
      <c r="J253"/>
      <c r="K253"/>
      <c r="L253"/>
      <c r="M253" s="117"/>
      <c r="N253" s="117"/>
      <c r="O253" s="117"/>
      <c r="P253"/>
      <c r="Q253"/>
    </row>
    <row r="254" spans="2:17">
      <c r="B254" s="20"/>
      <c r="C254"/>
      <c r="D254"/>
      <c r="E254"/>
      <c r="F254"/>
      <c r="G254"/>
      <c r="H254" s="117"/>
      <c r="I254" s="117"/>
      <c r="J254"/>
      <c r="K254"/>
      <c r="L254"/>
      <c r="M254" s="117"/>
      <c r="N254" s="117"/>
      <c r="O254" s="117"/>
      <c r="P254"/>
      <c r="Q254"/>
    </row>
    <row r="255" spans="2:17">
      <c r="B255" s="20"/>
      <c r="C255"/>
      <c r="D255"/>
      <c r="E255"/>
      <c r="F255"/>
      <c r="G255"/>
      <c r="H255" s="117"/>
      <c r="I255" s="117"/>
      <c r="J255"/>
      <c r="K255"/>
      <c r="L255"/>
      <c r="M255" s="117"/>
      <c r="N255" s="117"/>
      <c r="O255" s="117"/>
      <c r="P255"/>
      <c r="Q255"/>
    </row>
    <row r="256" spans="2:17">
      <c r="B256" s="20"/>
      <c r="C256"/>
      <c r="D256"/>
      <c r="E256"/>
      <c r="F256"/>
      <c r="G256"/>
      <c r="H256" s="117"/>
      <c r="I256" s="117"/>
      <c r="J256"/>
      <c r="K256"/>
      <c r="L256"/>
      <c r="M256" s="117"/>
      <c r="N256" s="117"/>
      <c r="O256" s="117"/>
      <c r="P256"/>
      <c r="Q256"/>
    </row>
    <row r="257" spans="2:17">
      <c r="B257" s="20"/>
      <c r="C257"/>
      <c r="D257"/>
      <c r="E257"/>
      <c r="F257"/>
      <c r="G257"/>
      <c r="H257" s="117"/>
      <c r="I257" s="117"/>
      <c r="J257"/>
      <c r="K257"/>
      <c r="L257"/>
      <c r="M257" s="117"/>
      <c r="N257" s="117"/>
      <c r="O257" s="117"/>
      <c r="P257"/>
      <c r="Q257"/>
    </row>
    <row r="258" spans="2:17">
      <c r="B258" s="20"/>
      <c r="C258"/>
      <c r="D258"/>
      <c r="E258"/>
      <c r="F258"/>
      <c r="G258"/>
      <c r="H258" s="117"/>
      <c r="I258" s="117"/>
      <c r="J258"/>
      <c r="K258"/>
      <c r="L258"/>
      <c r="M258" s="117"/>
      <c r="N258" s="117"/>
      <c r="O258" s="117"/>
      <c r="P258"/>
      <c r="Q258"/>
    </row>
    <row r="259" spans="2:17">
      <c r="B259" s="20"/>
      <c r="C259"/>
      <c r="D259"/>
      <c r="E259"/>
      <c r="F259"/>
      <c r="G259"/>
      <c r="H259" s="117"/>
      <c r="I259" s="117"/>
      <c r="J259"/>
      <c r="K259"/>
      <c r="L259"/>
      <c r="M259" s="117"/>
      <c r="N259" s="117"/>
      <c r="O259" s="117"/>
      <c r="P259"/>
      <c r="Q259"/>
    </row>
    <row r="260" spans="2:17">
      <c r="B260" s="20"/>
      <c r="C260"/>
      <c r="D260"/>
      <c r="E260"/>
      <c r="F260"/>
      <c r="G260"/>
      <c r="H260" s="117"/>
      <c r="I260" s="117"/>
      <c r="J260"/>
      <c r="K260"/>
      <c r="L260"/>
      <c r="M260" s="117"/>
      <c r="N260" s="117"/>
      <c r="O260" s="117"/>
      <c r="P260"/>
      <c r="Q260"/>
    </row>
    <row r="261" spans="2:17">
      <c r="B261" s="20"/>
      <c r="C261"/>
      <c r="D261"/>
      <c r="E261"/>
      <c r="F261"/>
      <c r="G261"/>
      <c r="H261" s="117"/>
      <c r="I261" s="117"/>
      <c r="J261"/>
      <c r="K261"/>
      <c r="L261"/>
      <c r="M261" s="117"/>
      <c r="N261" s="117"/>
      <c r="O261" s="117"/>
      <c r="P261"/>
      <c r="Q261"/>
    </row>
    <row r="262" spans="2:17">
      <c r="B262" s="20"/>
      <c r="C262"/>
      <c r="D262"/>
      <c r="E262"/>
      <c r="F262"/>
      <c r="G262"/>
      <c r="H262" s="117"/>
      <c r="I262" s="117"/>
      <c r="J262"/>
      <c r="K262"/>
      <c r="L262"/>
      <c r="M262" s="117"/>
      <c r="N262" s="117"/>
      <c r="O262" s="117"/>
      <c r="P262"/>
      <c r="Q262"/>
    </row>
    <row r="263" spans="2:17">
      <c r="B263" s="20"/>
      <c r="C263"/>
      <c r="D263"/>
      <c r="E263"/>
      <c r="F263"/>
      <c r="G263"/>
      <c r="H263" s="117"/>
      <c r="I263" s="117"/>
      <c r="J263"/>
      <c r="K263"/>
      <c r="L263"/>
      <c r="M263" s="117"/>
      <c r="N263" s="117"/>
      <c r="O263" s="117"/>
      <c r="P263"/>
      <c r="Q263"/>
    </row>
    <row r="264" spans="2:17">
      <c r="B264" s="20"/>
      <c r="C264"/>
      <c r="D264"/>
      <c r="E264"/>
      <c r="F264"/>
      <c r="G264"/>
      <c r="H264" s="117"/>
      <c r="I264" s="117"/>
      <c r="J264"/>
      <c r="K264"/>
      <c r="L264"/>
      <c r="M264" s="117"/>
      <c r="N264" s="117"/>
      <c r="O264" s="117"/>
      <c r="P264"/>
      <c r="Q264"/>
    </row>
    <row r="265" spans="2:17">
      <c r="B265" s="20"/>
      <c r="C265"/>
      <c r="D265"/>
      <c r="E265"/>
      <c r="F265"/>
      <c r="G265"/>
      <c r="H265" s="117"/>
      <c r="I265" s="117"/>
      <c r="J265"/>
      <c r="K265"/>
      <c r="L265"/>
      <c r="M265" s="117"/>
      <c r="N265" s="117"/>
      <c r="O265" s="117"/>
      <c r="P265"/>
      <c r="Q265"/>
    </row>
    <row r="266" spans="2:17">
      <c r="B266" s="20"/>
      <c r="C266"/>
      <c r="D266"/>
      <c r="E266"/>
      <c r="F266"/>
      <c r="G266"/>
      <c r="H266" s="117"/>
      <c r="I266" s="117"/>
      <c r="J266"/>
      <c r="K266"/>
      <c r="L266"/>
      <c r="M266" s="117"/>
      <c r="N266" s="117"/>
      <c r="O266" s="117"/>
      <c r="P266"/>
      <c r="Q266"/>
    </row>
    <row r="267" spans="2:17">
      <c r="B267" s="20"/>
      <c r="C267"/>
      <c r="D267"/>
      <c r="E267"/>
      <c r="F267"/>
      <c r="G267"/>
      <c r="H267" s="117"/>
      <c r="I267" s="117"/>
      <c r="J267"/>
      <c r="K267"/>
      <c r="L267"/>
      <c r="M267" s="117"/>
      <c r="N267" s="117"/>
      <c r="O267" s="117"/>
      <c r="P267"/>
      <c r="Q267"/>
    </row>
    <row r="268" spans="2:17">
      <c r="B268" s="20"/>
      <c r="C268"/>
      <c r="D268"/>
      <c r="E268"/>
      <c r="F268"/>
      <c r="G268"/>
      <c r="H268" s="117"/>
      <c r="I268" s="117"/>
      <c r="J268"/>
      <c r="K268"/>
      <c r="L268"/>
      <c r="M268" s="117"/>
      <c r="N268" s="117"/>
      <c r="O268" s="117"/>
      <c r="P268"/>
      <c r="Q268"/>
    </row>
    <row r="269" spans="2:17">
      <c r="B269" s="20"/>
      <c r="C269"/>
      <c r="D269"/>
      <c r="E269"/>
      <c r="F269"/>
      <c r="G269"/>
      <c r="H269" s="117"/>
      <c r="I269" s="117"/>
      <c r="J269"/>
      <c r="K269"/>
      <c r="L269"/>
      <c r="M269" s="117"/>
      <c r="N269" s="117"/>
      <c r="O269" s="117"/>
      <c r="P269"/>
      <c r="Q269"/>
    </row>
    <row r="270" spans="2:17">
      <c r="B270" s="20"/>
      <c r="C270"/>
      <c r="D270"/>
      <c r="E270"/>
      <c r="F270"/>
      <c r="G270"/>
      <c r="H270" s="117"/>
      <c r="I270" s="117"/>
      <c r="J270"/>
      <c r="K270"/>
      <c r="L270"/>
      <c r="M270" s="117"/>
      <c r="N270" s="117"/>
      <c r="O270" s="117"/>
      <c r="P270"/>
      <c r="Q270"/>
    </row>
    <row r="271" spans="2:17">
      <c r="B271" s="20"/>
      <c r="C271"/>
      <c r="D271"/>
      <c r="E271"/>
      <c r="F271"/>
      <c r="G271"/>
      <c r="H271" s="117"/>
      <c r="I271" s="117"/>
      <c r="J271"/>
      <c r="K271"/>
      <c r="L271"/>
      <c r="M271" s="117"/>
      <c r="N271" s="117"/>
      <c r="O271" s="117"/>
      <c r="P271"/>
      <c r="Q271"/>
    </row>
    <row r="272" spans="2:17">
      <c r="B272" s="20"/>
      <c r="C272"/>
      <c r="D272"/>
      <c r="E272"/>
      <c r="F272"/>
      <c r="G272"/>
      <c r="H272" s="117"/>
      <c r="I272" s="117"/>
      <c r="J272"/>
      <c r="K272"/>
      <c r="L272"/>
      <c r="M272" s="117"/>
      <c r="N272" s="117"/>
      <c r="O272" s="117"/>
      <c r="P272"/>
      <c r="Q272"/>
    </row>
    <row r="273" spans="2:17">
      <c r="B273" s="20"/>
      <c r="C273"/>
      <c r="D273"/>
      <c r="E273"/>
      <c r="F273"/>
      <c r="G273"/>
      <c r="H273" s="117"/>
      <c r="I273" s="117"/>
      <c r="J273"/>
      <c r="K273"/>
      <c r="L273"/>
      <c r="M273" s="117"/>
      <c r="N273" s="117"/>
      <c r="O273" s="117"/>
      <c r="P273"/>
      <c r="Q273"/>
    </row>
    <row r="274" spans="2:17">
      <c r="B274" s="20"/>
      <c r="C274"/>
      <c r="D274"/>
      <c r="E274"/>
      <c r="F274"/>
      <c r="G274"/>
      <c r="H274" s="117"/>
      <c r="I274" s="117"/>
      <c r="J274"/>
      <c r="K274"/>
      <c r="L274"/>
      <c r="M274" s="117"/>
      <c r="N274" s="117"/>
      <c r="O274" s="117"/>
      <c r="P274"/>
      <c r="Q274"/>
    </row>
    <row r="275" spans="2:17">
      <c r="B275" s="20"/>
      <c r="C275"/>
      <c r="D275"/>
      <c r="E275"/>
      <c r="F275"/>
      <c r="G275"/>
      <c r="H275" s="117"/>
      <c r="I275" s="117"/>
      <c r="J275"/>
      <c r="K275"/>
      <c r="L275"/>
      <c r="M275" s="117"/>
      <c r="N275" s="117"/>
      <c r="O275" s="117"/>
      <c r="P275"/>
      <c r="Q275"/>
    </row>
    <row r="276" spans="2:17">
      <c r="B276" s="20"/>
      <c r="C276"/>
      <c r="D276"/>
      <c r="E276"/>
      <c r="F276"/>
      <c r="G276"/>
      <c r="H276" s="117"/>
      <c r="I276" s="117"/>
      <c r="J276"/>
      <c r="K276"/>
      <c r="L276"/>
      <c r="M276" s="117"/>
      <c r="N276" s="117"/>
      <c r="O276" s="117"/>
      <c r="P276"/>
      <c r="Q276"/>
    </row>
    <row r="277" spans="2:17">
      <c r="B277" s="20"/>
      <c r="C277"/>
      <c r="D277"/>
      <c r="E277"/>
      <c r="F277"/>
      <c r="G277"/>
      <c r="H277" s="117"/>
      <c r="I277" s="117"/>
      <c r="J277"/>
      <c r="K277"/>
      <c r="L277"/>
      <c r="M277" s="117"/>
      <c r="N277" s="117"/>
      <c r="O277" s="117"/>
      <c r="P277"/>
      <c r="Q277"/>
    </row>
    <row r="278" spans="2:17">
      <c r="B278" s="20"/>
      <c r="C278"/>
      <c r="D278"/>
      <c r="E278"/>
      <c r="F278"/>
      <c r="G278"/>
      <c r="H278" s="117"/>
      <c r="I278" s="117"/>
      <c r="J278"/>
      <c r="K278"/>
      <c r="L278"/>
      <c r="M278" s="117"/>
      <c r="N278" s="117"/>
      <c r="O278" s="117"/>
      <c r="P278"/>
      <c r="Q278"/>
    </row>
    <row r="279" spans="2:17">
      <c r="B279" s="20"/>
      <c r="C279"/>
      <c r="D279"/>
      <c r="E279"/>
      <c r="F279"/>
      <c r="G279"/>
      <c r="H279" s="117"/>
      <c r="I279" s="117"/>
      <c r="J279"/>
      <c r="K279"/>
      <c r="L279"/>
      <c r="M279" s="117"/>
      <c r="N279" s="117"/>
      <c r="O279" s="117"/>
      <c r="P279"/>
      <c r="Q279"/>
    </row>
    <row r="280" spans="2:17">
      <c r="B280" s="20"/>
      <c r="C280"/>
      <c r="D280"/>
      <c r="E280"/>
      <c r="F280"/>
      <c r="G280"/>
      <c r="H280" s="117"/>
      <c r="I280" s="117"/>
      <c r="J280"/>
      <c r="K280"/>
      <c r="L280"/>
      <c r="M280" s="117"/>
      <c r="N280" s="117"/>
      <c r="O280" s="117"/>
      <c r="P280"/>
      <c r="Q280"/>
    </row>
    <row r="281" spans="2:17">
      <c r="B281" s="20"/>
      <c r="C281"/>
      <c r="D281"/>
      <c r="E281"/>
      <c r="F281"/>
      <c r="G281"/>
      <c r="H281" s="117"/>
      <c r="I281" s="117"/>
      <c r="J281"/>
      <c r="K281"/>
      <c r="L281"/>
      <c r="M281" s="117"/>
      <c r="N281" s="117"/>
      <c r="O281" s="117"/>
      <c r="P281"/>
      <c r="Q281"/>
    </row>
    <row r="282" spans="2:17">
      <c r="B282" s="20"/>
      <c r="C282"/>
      <c r="D282"/>
      <c r="E282"/>
      <c r="F282"/>
      <c r="G282"/>
      <c r="H282" s="117"/>
      <c r="I282" s="117"/>
      <c r="J282"/>
      <c r="K282"/>
      <c r="L282"/>
      <c r="M282" s="117"/>
      <c r="N282" s="117"/>
      <c r="O282" s="117"/>
      <c r="P282"/>
      <c r="Q282"/>
    </row>
    <row r="283" spans="2:17">
      <c r="B283" s="20"/>
      <c r="C283"/>
      <c r="D283"/>
      <c r="E283"/>
      <c r="F283"/>
      <c r="G283"/>
      <c r="H283" s="117"/>
      <c r="I283" s="117"/>
      <c r="J283"/>
      <c r="K283"/>
      <c r="L283"/>
      <c r="M283" s="117"/>
      <c r="N283" s="117"/>
      <c r="O283" s="117"/>
      <c r="P283"/>
      <c r="Q283"/>
    </row>
    <row r="284" spans="2:17">
      <c r="B284" s="20"/>
      <c r="C284"/>
      <c r="D284"/>
      <c r="E284"/>
      <c r="F284"/>
      <c r="G284"/>
      <c r="H284" s="117"/>
      <c r="I284" s="117"/>
      <c r="J284"/>
      <c r="K284"/>
      <c r="L284"/>
      <c r="M284" s="117"/>
      <c r="N284" s="117"/>
      <c r="O284" s="117"/>
      <c r="P284"/>
      <c r="Q284"/>
    </row>
    <row r="285" spans="2:17">
      <c r="B285" s="20"/>
      <c r="C285"/>
      <c r="D285"/>
      <c r="E285"/>
      <c r="F285"/>
      <c r="G285"/>
      <c r="H285" s="117"/>
      <c r="I285" s="117"/>
      <c r="J285"/>
      <c r="K285"/>
      <c r="L285"/>
      <c r="M285" s="117"/>
      <c r="N285" s="117"/>
      <c r="O285" s="117"/>
      <c r="P285"/>
      <c r="Q285"/>
    </row>
    <row r="286" spans="2:17">
      <c r="B286" s="20"/>
      <c r="C286"/>
      <c r="D286"/>
      <c r="E286"/>
      <c r="F286"/>
      <c r="G286"/>
      <c r="H286" s="117"/>
      <c r="I286" s="117"/>
      <c r="J286"/>
      <c r="K286"/>
      <c r="L286"/>
      <c r="M286" s="117"/>
      <c r="N286" s="117"/>
      <c r="O286" s="117"/>
      <c r="P286"/>
      <c r="Q286"/>
    </row>
    <row r="287" spans="2:17">
      <c r="B287" s="20"/>
      <c r="C287"/>
      <c r="D287"/>
      <c r="E287"/>
      <c r="F287"/>
      <c r="G287"/>
      <c r="H287" s="117"/>
      <c r="I287" s="117"/>
      <c r="J287"/>
      <c r="K287"/>
      <c r="L287"/>
      <c r="M287" s="117"/>
      <c r="N287" s="117"/>
      <c r="O287" s="117"/>
      <c r="P287"/>
      <c r="Q287"/>
    </row>
    <row r="288" spans="2:17">
      <c r="B288" s="20"/>
      <c r="C288"/>
      <c r="D288"/>
      <c r="E288"/>
      <c r="F288"/>
      <c r="G288"/>
      <c r="H288" s="117"/>
      <c r="I288" s="117"/>
      <c r="J288"/>
      <c r="K288"/>
      <c r="L288"/>
      <c r="M288" s="117"/>
      <c r="N288" s="117"/>
      <c r="O288" s="117"/>
      <c r="P288"/>
      <c r="Q288"/>
    </row>
    <row r="289" spans="2:17">
      <c r="B289" s="20"/>
      <c r="C289"/>
      <c r="D289"/>
      <c r="E289"/>
      <c r="F289"/>
      <c r="G289"/>
      <c r="H289" s="117"/>
      <c r="I289" s="117"/>
      <c r="J289"/>
      <c r="K289"/>
      <c r="L289"/>
      <c r="M289" s="117"/>
      <c r="N289" s="117"/>
      <c r="O289" s="117"/>
      <c r="P289"/>
      <c r="Q289"/>
    </row>
    <row r="290" spans="2:17">
      <c r="B290" s="20"/>
      <c r="C290"/>
      <c r="D290"/>
      <c r="E290"/>
      <c r="F290"/>
      <c r="G290"/>
      <c r="H290" s="117"/>
      <c r="I290" s="117"/>
      <c r="J290"/>
      <c r="K290"/>
      <c r="L290"/>
      <c r="M290" s="117"/>
      <c r="N290" s="117"/>
      <c r="O290" s="117"/>
      <c r="P290"/>
      <c r="Q290"/>
    </row>
    <row r="291" spans="2:17">
      <c r="B291" s="20"/>
      <c r="C291"/>
      <c r="D291"/>
      <c r="E291"/>
      <c r="F291"/>
      <c r="G291"/>
      <c r="H291" s="117"/>
      <c r="I291" s="117"/>
      <c r="J291"/>
      <c r="K291"/>
      <c r="L291"/>
      <c r="M291" s="117"/>
      <c r="N291" s="117"/>
      <c r="O291" s="117"/>
      <c r="P291"/>
      <c r="Q291"/>
    </row>
    <row r="292" spans="2:17">
      <c r="B292" s="20"/>
      <c r="C292"/>
      <c r="D292"/>
      <c r="E292"/>
      <c r="F292"/>
      <c r="G292"/>
      <c r="H292" s="117"/>
      <c r="I292" s="117"/>
      <c r="J292"/>
      <c r="K292"/>
      <c r="L292"/>
      <c r="M292" s="117"/>
      <c r="N292" s="117"/>
      <c r="O292" s="117"/>
      <c r="P292"/>
      <c r="Q292"/>
    </row>
    <row r="293" spans="2:17">
      <c r="B293" s="20"/>
      <c r="C293"/>
      <c r="D293"/>
      <c r="E293"/>
      <c r="F293"/>
      <c r="G293"/>
      <c r="H293" s="117"/>
      <c r="I293" s="117"/>
      <c r="J293"/>
      <c r="K293"/>
      <c r="L293"/>
      <c r="M293" s="117"/>
      <c r="N293" s="117"/>
      <c r="O293" s="117"/>
      <c r="P293"/>
      <c r="Q293"/>
    </row>
    <row r="294" spans="2:17">
      <c r="B294" s="20"/>
      <c r="C294"/>
      <c r="D294"/>
      <c r="E294"/>
      <c r="F294"/>
      <c r="G294"/>
      <c r="H294" s="117"/>
      <c r="I294" s="117"/>
      <c r="J294"/>
      <c r="K294"/>
      <c r="L294"/>
      <c r="M294" s="117"/>
      <c r="N294" s="117"/>
      <c r="O294" s="117"/>
      <c r="P294"/>
      <c r="Q294"/>
    </row>
    <row r="295" spans="2:17">
      <c r="B295" s="20"/>
      <c r="C295"/>
      <c r="D295"/>
      <c r="E295"/>
      <c r="F295"/>
      <c r="G295"/>
      <c r="H295" s="117"/>
      <c r="I295" s="117"/>
      <c r="J295"/>
      <c r="K295"/>
      <c r="L295"/>
      <c r="M295" s="117"/>
      <c r="N295" s="117"/>
      <c r="O295" s="117"/>
      <c r="P295"/>
      <c r="Q295"/>
    </row>
    <row r="296" spans="2:17">
      <c r="B296" s="20"/>
      <c r="C296"/>
      <c r="D296"/>
      <c r="E296"/>
      <c r="F296"/>
      <c r="G296"/>
      <c r="H296" s="117"/>
      <c r="I296" s="117"/>
      <c r="J296"/>
      <c r="K296"/>
      <c r="L296"/>
      <c r="M296" s="117"/>
      <c r="N296" s="117"/>
      <c r="O296" s="117"/>
      <c r="P296"/>
      <c r="Q296"/>
    </row>
    <row r="297" spans="2:17">
      <c r="B297" s="20"/>
      <c r="C297"/>
      <c r="D297"/>
      <c r="E297"/>
      <c r="F297"/>
      <c r="G297"/>
      <c r="H297" s="117"/>
      <c r="I297" s="117"/>
      <c r="J297"/>
      <c r="K297"/>
      <c r="L297"/>
      <c r="M297" s="117"/>
      <c r="N297" s="117"/>
      <c r="O297" s="117"/>
      <c r="P297"/>
      <c r="Q297"/>
    </row>
    <row r="298" spans="2:17">
      <c r="B298" s="20"/>
      <c r="C298"/>
      <c r="D298"/>
      <c r="E298"/>
      <c r="F298"/>
      <c r="G298"/>
      <c r="H298" s="117"/>
      <c r="I298" s="117"/>
      <c r="J298"/>
      <c r="K298"/>
      <c r="L298"/>
      <c r="M298" s="117"/>
      <c r="N298" s="117"/>
      <c r="O298" s="117"/>
      <c r="P298"/>
      <c r="Q298"/>
    </row>
    <row r="299" spans="2:17">
      <c r="B299" s="20"/>
      <c r="C299"/>
      <c r="D299"/>
      <c r="E299"/>
      <c r="F299"/>
      <c r="G299"/>
      <c r="H299" s="117"/>
      <c r="I299" s="117"/>
      <c r="J299"/>
      <c r="K299"/>
      <c r="L299"/>
      <c r="M299" s="117"/>
      <c r="N299" s="117"/>
      <c r="O299" s="117"/>
      <c r="P299"/>
      <c r="Q299"/>
    </row>
    <row r="300" spans="2:17">
      <c r="B300" s="20"/>
      <c r="C300"/>
      <c r="D300"/>
      <c r="E300"/>
      <c r="F300"/>
      <c r="G300"/>
      <c r="H300" s="117"/>
      <c r="I300" s="117"/>
      <c r="J300"/>
      <c r="K300"/>
      <c r="L300"/>
      <c r="M300" s="117"/>
      <c r="N300" s="117"/>
      <c r="O300" s="117"/>
      <c r="P300"/>
      <c r="Q300"/>
    </row>
    <row r="301" spans="2:17">
      <c r="B301" s="20"/>
      <c r="C301"/>
      <c r="D301"/>
      <c r="E301"/>
      <c r="F301"/>
      <c r="G301"/>
      <c r="H301" s="117"/>
      <c r="I301" s="117"/>
      <c r="J301"/>
      <c r="K301"/>
      <c r="L301"/>
      <c r="M301" s="117"/>
      <c r="N301" s="117"/>
      <c r="O301" s="117"/>
      <c r="P301"/>
      <c r="Q301"/>
    </row>
    <row r="302" spans="2:17">
      <c r="B302" s="20"/>
      <c r="C302"/>
      <c r="D302"/>
      <c r="E302"/>
      <c r="F302"/>
      <c r="G302"/>
      <c r="H302" s="117"/>
      <c r="I302" s="117"/>
      <c r="J302"/>
      <c r="K302"/>
      <c r="L302"/>
      <c r="M302" s="117"/>
      <c r="N302" s="117"/>
      <c r="O302" s="117"/>
      <c r="P302"/>
      <c r="Q302"/>
    </row>
    <row r="303" spans="2:17">
      <c r="B303" s="20"/>
      <c r="C303"/>
      <c r="D303"/>
      <c r="E303"/>
      <c r="F303"/>
      <c r="G303"/>
      <c r="H303" s="117"/>
      <c r="I303" s="117"/>
      <c r="J303"/>
      <c r="K303"/>
      <c r="L303"/>
      <c r="M303" s="117"/>
      <c r="N303" s="117"/>
      <c r="O303" s="117"/>
      <c r="P303"/>
      <c r="Q303"/>
    </row>
    <row r="304" spans="2:17">
      <c r="B304" s="20"/>
      <c r="C304"/>
      <c r="D304"/>
      <c r="E304"/>
      <c r="F304"/>
      <c r="G304"/>
      <c r="H304" s="117"/>
      <c r="I304" s="117"/>
      <c r="J304"/>
      <c r="K304"/>
      <c r="L304"/>
      <c r="M304" s="117"/>
      <c r="N304" s="117"/>
      <c r="O304" s="117"/>
      <c r="P304"/>
      <c r="Q304"/>
    </row>
    <row r="305" spans="2:17">
      <c r="B305" s="20"/>
      <c r="C305"/>
      <c r="D305"/>
      <c r="E305"/>
      <c r="F305"/>
      <c r="G305"/>
      <c r="H305" s="117"/>
      <c r="I305" s="117"/>
      <c r="J305"/>
      <c r="K305"/>
      <c r="L305"/>
      <c r="M305" s="117"/>
      <c r="N305" s="117"/>
      <c r="O305" s="117"/>
      <c r="P305"/>
      <c r="Q305"/>
    </row>
    <row r="306" spans="2:17">
      <c r="B306" s="20"/>
      <c r="C306"/>
      <c r="D306"/>
      <c r="E306"/>
      <c r="F306"/>
      <c r="G306"/>
      <c r="H306" s="117"/>
      <c r="I306" s="117"/>
      <c r="J306"/>
      <c r="K306"/>
      <c r="L306"/>
      <c r="M306" s="117"/>
      <c r="N306" s="117"/>
      <c r="O306" s="117"/>
      <c r="P306"/>
      <c r="Q306"/>
    </row>
    <row r="307" spans="2:17">
      <c r="B307" s="20"/>
      <c r="C307"/>
      <c r="D307"/>
      <c r="E307"/>
      <c r="F307"/>
      <c r="G307"/>
      <c r="H307" s="117"/>
      <c r="I307" s="117"/>
      <c r="J307"/>
      <c r="K307"/>
      <c r="L307"/>
      <c r="M307" s="117"/>
      <c r="N307" s="117"/>
      <c r="O307" s="117"/>
      <c r="P307"/>
      <c r="Q307"/>
    </row>
    <row r="308" spans="2:17">
      <c r="B308" s="20"/>
      <c r="C308"/>
      <c r="D308"/>
      <c r="E308"/>
      <c r="F308"/>
      <c r="G308"/>
      <c r="H308" s="117"/>
      <c r="I308" s="117"/>
      <c r="J308"/>
      <c r="K308"/>
      <c r="L308"/>
      <c r="M308" s="117"/>
      <c r="N308" s="117"/>
      <c r="O308" s="117"/>
      <c r="P308"/>
      <c r="Q308"/>
    </row>
    <row r="309" spans="2:17">
      <c r="B309" s="20"/>
      <c r="C309"/>
      <c r="D309"/>
      <c r="E309"/>
      <c r="F309"/>
      <c r="G309"/>
      <c r="H309" s="117"/>
      <c r="I309" s="117"/>
      <c r="J309"/>
      <c r="K309"/>
      <c r="L309"/>
      <c r="M309" s="117"/>
      <c r="N309" s="117"/>
      <c r="O309" s="117"/>
      <c r="P309"/>
      <c r="Q309"/>
    </row>
    <row r="310" spans="2:17">
      <c r="B310" s="20"/>
      <c r="C310"/>
      <c r="D310"/>
      <c r="E310"/>
      <c r="F310"/>
      <c r="G310"/>
      <c r="H310" s="117"/>
      <c r="I310" s="117"/>
      <c r="J310"/>
      <c r="K310"/>
      <c r="L310"/>
      <c r="M310" s="117"/>
      <c r="N310" s="117"/>
      <c r="O310" s="117"/>
      <c r="P310"/>
      <c r="Q310"/>
    </row>
    <row r="311" spans="2:17">
      <c r="B311" s="20"/>
      <c r="C311"/>
      <c r="D311"/>
      <c r="E311"/>
      <c r="F311"/>
      <c r="G311"/>
      <c r="H311" s="117"/>
      <c r="I311" s="117"/>
      <c r="J311"/>
      <c r="K311"/>
      <c r="L311"/>
      <c r="M311" s="117"/>
      <c r="N311" s="117"/>
      <c r="O311" s="117"/>
      <c r="P311"/>
      <c r="Q311"/>
    </row>
    <row r="312" spans="2:17">
      <c r="B312" s="20"/>
      <c r="C312"/>
      <c r="D312"/>
      <c r="E312"/>
      <c r="F312"/>
      <c r="G312"/>
      <c r="H312" s="117"/>
      <c r="I312" s="117"/>
      <c r="J312"/>
      <c r="K312"/>
      <c r="L312"/>
      <c r="M312" s="117"/>
      <c r="N312" s="117"/>
      <c r="O312" s="117"/>
      <c r="P312"/>
      <c r="Q312"/>
    </row>
    <row r="313" spans="2:17">
      <c r="B313" s="20"/>
      <c r="C313"/>
      <c r="D313"/>
      <c r="E313"/>
      <c r="F313"/>
      <c r="G313"/>
      <c r="H313" s="117"/>
      <c r="I313" s="117"/>
      <c r="J313"/>
      <c r="K313"/>
      <c r="L313"/>
      <c r="M313" s="117"/>
      <c r="N313" s="117"/>
      <c r="O313" s="117"/>
      <c r="P313"/>
      <c r="Q313"/>
    </row>
    <row r="314" spans="2:17">
      <c r="B314" s="20"/>
      <c r="C314"/>
      <c r="D314"/>
      <c r="E314"/>
      <c r="F314"/>
      <c r="G314"/>
      <c r="H314" s="117"/>
      <c r="I314" s="117"/>
      <c r="J314"/>
      <c r="K314"/>
      <c r="L314"/>
      <c r="M314" s="117"/>
      <c r="N314" s="117"/>
      <c r="O314" s="117"/>
      <c r="P314"/>
      <c r="Q314"/>
    </row>
    <row r="315" spans="2:17">
      <c r="B315" s="20"/>
      <c r="C315"/>
      <c r="D315"/>
      <c r="E315"/>
      <c r="F315"/>
      <c r="G315"/>
      <c r="H315" s="117"/>
      <c r="I315" s="117"/>
      <c r="J315"/>
      <c r="K315"/>
      <c r="L315"/>
      <c r="M315" s="117"/>
      <c r="N315" s="117"/>
      <c r="O315" s="117"/>
      <c r="P315"/>
      <c r="Q315"/>
    </row>
    <row r="316" spans="2:17">
      <c r="B316" s="20"/>
      <c r="C316"/>
      <c r="D316"/>
      <c r="E316"/>
      <c r="F316"/>
      <c r="G316"/>
      <c r="H316" s="117"/>
      <c r="I316" s="117"/>
      <c r="J316"/>
      <c r="K316"/>
      <c r="L316"/>
      <c r="M316" s="117"/>
      <c r="N316" s="117"/>
      <c r="O316" s="117"/>
      <c r="P316"/>
      <c r="Q316"/>
    </row>
    <row r="317" spans="2:17">
      <c r="B317" s="20"/>
      <c r="C317"/>
      <c r="D317"/>
      <c r="E317"/>
      <c r="F317"/>
      <c r="G317"/>
      <c r="H317" s="117"/>
      <c r="I317" s="117"/>
      <c r="J317"/>
      <c r="K317"/>
      <c r="L317"/>
      <c r="M317" s="117"/>
      <c r="N317" s="117"/>
      <c r="O317" s="117"/>
      <c r="P317"/>
      <c r="Q317"/>
    </row>
    <row r="318" spans="2:17">
      <c r="B318" s="20"/>
      <c r="C318"/>
      <c r="D318"/>
      <c r="E318"/>
      <c r="F318"/>
      <c r="G318"/>
      <c r="H318" s="117"/>
      <c r="I318" s="117"/>
      <c r="J318"/>
      <c r="K318"/>
      <c r="L318"/>
      <c r="M318" s="117"/>
      <c r="N318" s="117"/>
      <c r="O318" s="117"/>
      <c r="P318"/>
      <c r="Q318"/>
    </row>
    <row r="319" spans="2:17">
      <c r="B319" s="20"/>
      <c r="C319"/>
      <c r="D319"/>
      <c r="E319"/>
      <c r="F319"/>
      <c r="G319"/>
      <c r="H319" s="117"/>
      <c r="I319" s="117"/>
      <c r="J319"/>
      <c r="K319"/>
      <c r="L319"/>
      <c r="M319" s="117"/>
      <c r="N319" s="117"/>
      <c r="O319" s="117"/>
      <c r="P319"/>
      <c r="Q319"/>
    </row>
    <row r="320" spans="2:17">
      <c r="B320" s="20"/>
      <c r="C320"/>
      <c r="D320"/>
      <c r="E320"/>
      <c r="F320"/>
      <c r="G320"/>
      <c r="H320" s="117"/>
      <c r="I320" s="117"/>
      <c r="J320"/>
      <c r="K320"/>
      <c r="L320"/>
      <c r="M320" s="117"/>
      <c r="N320" s="117"/>
      <c r="O320" s="117"/>
      <c r="P320"/>
      <c r="Q320"/>
    </row>
    <row r="321" spans="2:17">
      <c r="B321" s="20"/>
      <c r="C321"/>
      <c r="D321"/>
      <c r="E321"/>
      <c r="F321"/>
      <c r="G321"/>
      <c r="H321" s="117"/>
      <c r="I321" s="117"/>
      <c r="J321"/>
      <c r="K321"/>
      <c r="L321"/>
      <c r="M321" s="117"/>
      <c r="N321" s="117"/>
      <c r="O321" s="117"/>
      <c r="P321"/>
      <c r="Q321"/>
    </row>
    <row r="322" spans="2:17">
      <c r="B322" s="20"/>
      <c r="C322"/>
      <c r="D322"/>
      <c r="E322"/>
      <c r="F322"/>
      <c r="G322"/>
      <c r="H322" s="117"/>
      <c r="I322" s="117"/>
      <c r="J322"/>
      <c r="K322"/>
      <c r="L322"/>
      <c r="M322" s="117"/>
      <c r="N322" s="117"/>
      <c r="O322" s="117"/>
      <c r="P322"/>
      <c r="Q322"/>
    </row>
    <row r="323" spans="2:17">
      <c r="B323" s="20"/>
      <c r="C323"/>
      <c r="D323"/>
      <c r="E323"/>
      <c r="F323"/>
      <c r="G323"/>
      <c r="H323" s="117"/>
      <c r="I323" s="117"/>
      <c r="J323"/>
      <c r="K323"/>
      <c r="L323"/>
      <c r="M323" s="117"/>
      <c r="N323" s="117"/>
      <c r="O323" s="117"/>
      <c r="P323"/>
      <c r="Q323"/>
    </row>
    <row r="324" spans="2:17">
      <c r="B324" s="20"/>
      <c r="C324"/>
      <c r="D324"/>
      <c r="E324"/>
      <c r="F324"/>
      <c r="G324"/>
      <c r="H324" s="117"/>
      <c r="I324" s="117"/>
      <c r="J324"/>
      <c r="K324"/>
      <c r="L324"/>
      <c r="M324" s="117"/>
      <c r="N324" s="117"/>
      <c r="O324" s="117"/>
      <c r="P324"/>
      <c r="Q324"/>
    </row>
    <row r="325" spans="2:17">
      <c r="B325" s="20"/>
      <c r="C325"/>
      <c r="D325"/>
      <c r="E325"/>
      <c r="F325"/>
      <c r="G325"/>
      <c r="H325" s="117"/>
      <c r="I325" s="117"/>
      <c r="J325"/>
      <c r="K325"/>
      <c r="L325"/>
      <c r="M325" s="117"/>
      <c r="N325" s="117"/>
      <c r="O325" s="117"/>
      <c r="P325"/>
      <c r="Q325"/>
    </row>
    <row r="326" spans="2:17">
      <c r="B326" s="20"/>
      <c r="C326"/>
      <c r="D326"/>
      <c r="E326"/>
      <c r="F326"/>
      <c r="G326"/>
      <c r="H326" s="117"/>
      <c r="I326" s="117"/>
      <c r="J326"/>
      <c r="K326"/>
      <c r="L326"/>
      <c r="M326" s="117"/>
      <c r="N326" s="117"/>
      <c r="O326" s="117"/>
      <c r="P326"/>
      <c r="Q326"/>
    </row>
    <row r="327" spans="2:17">
      <c r="B327" s="20"/>
      <c r="C327"/>
      <c r="D327"/>
      <c r="E327"/>
      <c r="F327"/>
      <c r="G327"/>
      <c r="H327" s="117"/>
      <c r="I327" s="117"/>
      <c r="J327"/>
      <c r="K327"/>
      <c r="L327"/>
      <c r="M327" s="117"/>
      <c r="N327" s="117"/>
      <c r="O327" s="117"/>
      <c r="P327"/>
      <c r="Q327"/>
    </row>
    <row r="328" spans="2:17">
      <c r="B328" s="20"/>
      <c r="C328"/>
      <c r="D328"/>
      <c r="E328"/>
      <c r="F328"/>
      <c r="G328"/>
      <c r="H328" s="117"/>
      <c r="I328" s="117"/>
      <c r="J328"/>
      <c r="K328"/>
      <c r="L328"/>
      <c r="M328" s="117"/>
      <c r="N328" s="117"/>
      <c r="O328" s="117"/>
      <c r="P328"/>
      <c r="Q328"/>
    </row>
    <row r="329" spans="2:17">
      <c r="B329" s="20"/>
      <c r="C329"/>
      <c r="D329"/>
      <c r="E329"/>
      <c r="F329"/>
      <c r="G329"/>
      <c r="H329" s="117"/>
      <c r="I329" s="117"/>
      <c r="J329"/>
      <c r="K329"/>
      <c r="L329"/>
      <c r="M329" s="117"/>
      <c r="N329" s="117"/>
      <c r="O329" s="117"/>
      <c r="P329"/>
      <c r="Q329"/>
    </row>
    <row r="330" spans="2:17">
      <c r="B330" s="20"/>
      <c r="C330"/>
      <c r="D330"/>
      <c r="E330"/>
      <c r="F330"/>
      <c r="G330"/>
      <c r="H330" s="117"/>
      <c r="I330" s="117"/>
      <c r="J330"/>
      <c r="K330"/>
      <c r="L330"/>
      <c r="M330" s="117"/>
      <c r="N330" s="117"/>
      <c r="O330" s="117"/>
      <c r="P330"/>
      <c r="Q330"/>
    </row>
    <row r="331" spans="2:17">
      <c r="B331" s="20"/>
      <c r="C331"/>
      <c r="D331"/>
      <c r="E331"/>
      <c r="F331"/>
      <c r="G331"/>
      <c r="H331" s="117"/>
      <c r="I331" s="117"/>
      <c r="J331"/>
      <c r="K331"/>
      <c r="L331"/>
      <c r="M331" s="117"/>
      <c r="N331" s="117"/>
      <c r="O331" s="117"/>
      <c r="P331"/>
      <c r="Q331"/>
    </row>
    <row r="332" spans="2:17">
      <c r="B332" s="20"/>
      <c r="C332"/>
      <c r="D332"/>
      <c r="E332"/>
      <c r="F332"/>
      <c r="G332"/>
      <c r="H332" s="117"/>
      <c r="I332" s="117"/>
      <c r="J332"/>
      <c r="K332"/>
      <c r="L332"/>
      <c r="M332" s="117"/>
      <c r="N332" s="117"/>
      <c r="O332" s="117"/>
      <c r="P332"/>
      <c r="Q332"/>
    </row>
    <row r="333" spans="2:17">
      <c r="B333" s="20"/>
      <c r="C333"/>
      <c r="D333"/>
      <c r="E333"/>
      <c r="F333"/>
      <c r="G333"/>
      <c r="H333" s="117"/>
      <c r="I333" s="117"/>
      <c r="J333"/>
      <c r="K333"/>
      <c r="L333"/>
      <c r="M333" s="117"/>
      <c r="N333" s="117"/>
      <c r="O333" s="117"/>
      <c r="P333"/>
      <c r="Q333"/>
    </row>
    <row r="334" spans="2:17">
      <c r="B334" s="20"/>
      <c r="C334"/>
      <c r="D334"/>
      <c r="E334"/>
      <c r="F334"/>
      <c r="G334"/>
      <c r="H334" s="117"/>
      <c r="I334" s="117"/>
      <c r="J334"/>
      <c r="K334"/>
      <c r="L334"/>
      <c r="M334" s="117"/>
      <c r="N334" s="117"/>
      <c r="O334" s="117"/>
      <c r="P334"/>
      <c r="Q334"/>
    </row>
    <row r="335" spans="2:17">
      <c r="B335" s="20"/>
      <c r="C335"/>
      <c r="D335"/>
      <c r="E335"/>
      <c r="F335"/>
      <c r="G335"/>
      <c r="H335" s="117"/>
      <c r="I335" s="117"/>
      <c r="J335"/>
      <c r="K335"/>
      <c r="L335"/>
      <c r="M335" s="117"/>
      <c r="N335" s="117"/>
      <c r="O335" s="117"/>
      <c r="P335"/>
      <c r="Q335"/>
    </row>
    <row r="336" spans="2:17">
      <c r="B336" s="20"/>
      <c r="C336"/>
      <c r="D336"/>
      <c r="E336"/>
      <c r="F336"/>
      <c r="G336"/>
      <c r="H336" s="117"/>
      <c r="I336" s="117"/>
      <c r="J336"/>
      <c r="K336"/>
      <c r="L336"/>
      <c r="M336" s="117"/>
      <c r="N336" s="117"/>
      <c r="O336" s="117"/>
      <c r="P336"/>
      <c r="Q336"/>
    </row>
    <row r="337" spans="2:17">
      <c r="B337" s="20"/>
      <c r="C337"/>
      <c r="D337"/>
      <c r="E337"/>
      <c r="F337"/>
      <c r="G337"/>
      <c r="H337" s="117"/>
      <c r="I337" s="117"/>
      <c r="J337"/>
      <c r="K337"/>
      <c r="L337"/>
      <c r="M337" s="117"/>
      <c r="N337" s="117"/>
      <c r="O337" s="117"/>
      <c r="P337"/>
      <c r="Q337"/>
    </row>
    <row r="338" spans="2:17">
      <c r="B338" s="20"/>
      <c r="C338"/>
      <c r="D338"/>
      <c r="E338"/>
      <c r="F338"/>
      <c r="G338"/>
      <c r="H338" s="117"/>
      <c r="I338" s="117"/>
      <c r="J338"/>
      <c r="K338"/>
      <c r="L338"/>
      <c r="M338" s="117"/>
      <c r="N338" s="117"/>
      <c r="O338" s="117"/>
      <c r="P338"/>
      <c r="Q338"/>
    </row>
    <row r="339" spans="2:17">
      <c r="B339" s="20"/>
      <c r="C339"/>
      <c r="D339"/>
      <c r="E339"/>
      <c r="F339"/>
      <c r="G339"/>
      <c r="H339" s="117"/>
      <c r="I339" s="117"/>
      <c r="J339"/>
      <c r="K339"/>
      <c r="L339"/>
      <c r="M339" s="117"/>
      <c r="N339" s="117"/>
      <c r="O339" s="117"/>
      <c r="P339"/>
      <c r="Q339"/>
    </row>
    <row r="340" spans="2:17">
      <c r="B340" s="20"/>
      <c r="C340"/>
      <c r="D340"/>
      <c r="E340"/>
      <c r="F340"/>
      <c r="G340"/>
      <c r="H340" s="117"/>
      <c r="I340" s="117"/>
      <c r="J340"/>
      <c r="K340"/>
      <c r="L340"/>
      <c r="M340" s="117"/>
      <c r="N340" s="117"/>
      <c r="O340" s="117"/>
      <c r="P340"/>
      <c r="Q340"/>
    </row>
    <row r="341" spans="2:17">
      <c r="B341" s="20"/>
      <c r="C341"/>
      <c r="D341"/>
      <c r="E341"/>
      <c r="F341"/>
      <c r="G341"/>
      <c r="H341" s="117"/>
      <c r="I341" s="117"/>
      <c r="J341"/>
      <c r="K341"/>
      <c r="L341"/>
      <c r="M341" s="117"/>
      <c r="N341" s="117"/>
      <c r="O341" s="117"/>
      <c r="P341"/>
      <c r="Q341"/>
    </row>
    <row r="342" spans="2:17">
      <c r="B342" s="20"/>
      <c r="C342"/>
      <c r="D342"/>
      <c r="E342"/>
      <c r="F342"/>
      <c r="G342"/>
      <c r="H342" s="117"/>
      <c r="I342" s="117"/>
      <c r="J342"/>
      <c r="K342"/>
      <c r="L342"/>
      <c r="M342" s="117"/>
      <c r="N342" s="117"/>
      <c r="O342" s="117"/>
      <c r="P342"/>
      <c r="Q342"/>
    </row>
    <row r="343" spans="2:17">
      <c r="B343" s="20"/>
      <c r="C343"/>
      <c r="D343"/>
      <c r="E343"/>
      <c r="F343"/>
      <c r="G343"/>
      <c r="H343" s="117"/>
      <c r="I343" s="117"/>
      <c r="J343"/>
      <c r="K343"/>
      <c r="L343"/>
      <c r="M343" s="117"/>
      <c r="N343" s="117"/>
      <c r="O343" s="117"/>
      <c r="P343"/>
      <c r="Q343"/>
    </row>
    <row r="344" spans="2:17">
      <c r="B344" s="20"/>
      <c r="C344"/>
      <c r="D344"/>
      <c r="E344"/>
      <c r="F344"/>
      <c r="G344"/>
      <c r="H344" s="117"/>
      <c r="I344" s="117"/>
      <c r="J344"/>
      <c r="K344"/>
      <c r="L344"/>
      <c r="M344" s="117"/>
      <c r="N344" s="117"/>
      <c r="O344" s="117"/>
      <c r="P344"/>
      <c r="Q344"/>
    </row>
    <row r="345" spans="2:17">
      <c r="B345" s="20"/>
      <c r="C345"/>
      <c r="D345"/>
      <c r="E345"/>
      <c r="F345"/>
      <c r="G345"/>
      <c r="H345" s="117"/>
      <c r="I345" s="117"/>
      <c r="J345"/>
      <c r="K345"/>
      <c r="L345"/>
      <c r="M345" s="117"/>
      <c r="N345" s="117"/>
      <c r="O345" s="117"/>
      <c r="P345"/>
      <c r="Q345"/>
    </row>
    <row r="346" spans="2:17">
      <c r="B346" s="20"/>
      <c r="C346"/>
      <c r="D346"/>
      <c r="E346"/>
      <c r="F346"/>
      <c r="G346"/>
      <c r="H346" s="117"/>
      <c r="I346" s="117"/>
      <c r="J346"/>
      <c r="K346"/>
      <c r="L346"/>
      <c r="M346" s="117"/>
      <c r="N346" s="117"/>
      <c r="O346" s="117"/>
      <c r="P346"/>
      <c r="Q346"/>
    </row>
    <row r="347" spans="2:17">
      <c r="B347" s="20"/>
      <c r="C347"/>
      <c r="D347"/>
      <c r="E347"/>
      <c r="F347"/>
      <c r="G347"/>
      <c r="H347" s="117"/>
      <c r="I347" s="117"/>
      <c r="J347"/>
      <c r="K347"/>
      <c r="L347"/>
      <c r="M347" s="117"/>
      <c r="N347" s="117"/>
      <c r="O347" s="117"/>
      <c r="P347"/>
      <c r="Q347"/>
    </row>
    <row r="348" spans="2:17">
      <c r="B348" s="20"/>
      <c r="C348"/>
      <c r="D348"/>
      <c r="E348"/>
      <c r="F348"/>
      <c r="G348"/>
      <c r="H348" s="117"/>
      <c r="I348" s="117"/>
      <c r="J348"/>
      <c r="K348"/>
      <c r="L348"/>
      <c r="M348" s="117"/>
      <c r="N348" s="117"/>
      <c r="O348" s="117"/>
      <c r="P348"/>
      <c r="Q348"/>
    </row>
    <row r="349" spans="2:17">
      <c r="B349" s="20"/>
      <c r="C349"/>
      <c r="D349"/>
      <c r="E349"/>
      <c r="F349"/>
      <c r="G349"/>
      <c r="H349" s="117"/>
      <c r="I349" s="117"/>
      <c r="J349"/>
      <c r="K349"/>
      <c r="L349"/>
      <c r="M349" s="117"/>
      <c r="N349" s="117"/>
      <c r="O349" s="117"/>
      <c r="P349"/>
      <c r="Q349"/>
    </row>
    <row r="350" spans="2:17">
      <c r="B350" s="20"/>
      <c r="C350"/>
      <c r="D350"/>
      <c r="E350"/>
      <c r="F350"/>
      <c r="G350"/>
      <c r="H350" s="117"/>
      <c r="I350" s="117"/>
      <c r="J350"/>
      <c r="K350"/>
      <c r="L350"/>
      <c r="M350" s="117"/>
      <c r="N350" s="117"/>
      <c r="O350" s="117"/>
      <c r="P350"/>
      <c r="Q350"/>
    </row>
    <row r="351" spans="2:17">
      <c r="B351" s="20"/>
      <c r="C351"/>
      <c r="D351"/>
      <c r="E351"/>
      <c r="F351"/>
      <c r="G351"/>
      <c r="H351" s="117"/>
      <c r="I351" s="117"/>
      <c r="J351"/>
      <c r="K351"/>
      <c r="L351"/>
      <c r="M351" s="117"/>
      <c r="N351" s="117"/>
      <c r="O351" s="117"/>
      <c r="P351"/>
      <c r="Q351"/>
    </row>
    <row r="352" spans="2:17">
      <c r="B352" s="20"/>
      <c r="C352"/>
      <c r="D352"/>
      <c r="E352"/>
      <c r="F352"/>
      <c r="G352"/>
      <c r="H352" s="117"/>
      <c r="I352" s="117"/>
      <c r="J352"/>
      <c r="K352"/>
      <c r="L352"/>
      <c r="M352" s="117"/>
      <c r="N352" s="117"/>
      <c r="O352" s="117"/>
      <c r="P352"/>
      <c r="Q352"/>
    </row>
    <row r="353" spans="2:17">
      <c r="B353" s="20"/>
      <c r="C353"/>
      <c r="D353"/>
      <c r="E353"/>
      <c r="F353"/>
      <c r="G353"/>
      <c r="H353" s="117"/>
      <c r="I353" s="117"/>
      <c r="J353"/>
      <c r="K353"/>
      <c r="L353"/>
      <c r="M353" s="117"/>
      <c r="N353" s="117"/>
      <c r="O353" s="117"/>
      <c r="P353"/>
      <c r="Q353"/>
    </row>
    <row r="354" spans="2:17">
      <c r="B354" s="20"/>
      <c r="C354"/>
      <c r="D354"/>
      <c r="E354"/>
      <c r="F354"/>
      <c r="G354"/>
      <c r="H354" s="117"/>
      <c r="I354" s="117"/>
      <c r="J354"/>
      <c r="K354"/>
      <c r="L354"/>
      <c r="M354" s="117"/>
      <c r="N354" s="117"/>
      <c r="O354" s="117"/>
      <c r="P354"/>
      <c r="Q354"/>
    </row>
    <row r="355" spans="2:17">
      <c r="B355" s="20"/>
      <c r="C355"/>
      <c r="D355"/>
      <c r="E355"/>
      <c r="F355"/>
      <c r="G355"/>
      <c r="H355" s="117"/>
      <c r="I355" s="117"/>
      <c r="J355"/>
      <c r="K355"/>
      <c r="L355"/>
      <c r="M355" s="117"/>
      <c r="N355" s="117"/>
      <c r="O355" s="117"/>
      <c r="P355"/>
      <c r="Q355"/>
    </row>
    <row r="356" spans="2:17">
      <c r="B356" s="20"/>
      <c r="C356"/>
      <c r="D356"/>
      <c r="E356"/>
      <c r="F356"/>
      <c r="G356"/>
      <c r="H356" s="117"/>
      <c r="I356" s="117"/>
      <c r="J356"/>
      <c r="K356"/>
      <c r="L356"/>
      <c r="M356" s="117"/>
      <c r="N356" s="117"/>
      <c r="O356" s="117"/>
      <c r="P356"/>
      <c r="Q356"/>
    </row>
    <row r="357" spans="2:17">
      <c r="B357" s="20"/>
      <c r="C357"/>
      <c r="D357"/>
      <c r="E357"/>
      <c r="F357"/>
      <c r="G357"/>
      <c r="H357" s="117"/>
      <c r="I357" s="117"/>
      <c r="J357"/>
      <c r="K357"/>
      <c r="L357"/>
      <c r="M357" s="117"/>
      <c r="N357" s="117"/>
      <c r="O357" s="117"/>
      <c r="P357"/>
      <c r="Q357"/>
    </row>
    <row r="358" spans="2:17">
      <c r="B358" s="20"/>
      <c r="C358"/>
      <c r="D358"/>
      <c r="E358"/>
      <c r="F358"/>
      <c r="G358"/>
      <c r="H358" s="117"/>
      <c r="I358" s="117"/>
      <c r="J358"/>
      <c r="K358"/>
      <c r="L358"/>
      <c r="M358" s="117"/>
      <c r="N358" s="117"/>
      <c r="O358" s="117"/>
      <c r="P358"/>
      <c r="Q358"/>
    </row>
    <row r="359" spans="2:17">
      <c r="B359" s="20"/>
      <c r="C359"/>
      <c r="D359"/>
      <c r="E359"/>
      <c r="F359"/>
      <c r="G359"/>
      <c r="H359" s="117"/>
      <c r="I359" s="117"/>
      <c r="J359"/>
      <c r="K359"/>
      <c r="L359"/>
      <c r="M359" s="117"/>
      <c r="N359" s="117"/>
      <c r="O359" s="117"/>
      <c r="P359"/>
      <c r="Q359"/>
    </row>
    <row r="360" spans="2:17">
      <c r="B360" s="20"/>
      <c r="C360"/>
      <c r="D360"/>
      <c r="E360"/>
      <c r="F360"/>
      <c r="G360"/>
      <c r="H360" s="117"/>
      <c r="I360" s="117"/>
      <c r="J360"/>
      <c r="K360"/>
      <c r="L360"/>
      <c r="M360" s="117"/>
      <c r="N360" s="117"/>
      <c r="O360" s="117"/>
      <c r="P360"/>
      <c r="Q360"/>
    </row>
    <row r="361" spans="2:17">
      <c r="B361" s="20"/>
      <c r="C361"/>
      <c r="D361"/>
      <c r="E361"/>
      <c r="F361"/>
      <c r="G361"/>
      <c r="H361" s="117"/>
      <c r="I361" s="117"/>
      <c r="J361"/>
      <c r="K361"/>
      <c r="L361"/>
      <c r="M361" s="117"/>
      <c r="N361" s="117"/>
      <c r="O361" s="117"/>
      <c r="P361"/>
      <c r="Q361"/>
    </row>
    <row r="362" spans="2:17">
      <c r="B362" s="20"/>
      <c r="C362"/>
      <c r="D362"/>
      <c r="E362"/>
      <c r="F362"/>
      <c r="G362"/>
      <c r="H362" s="117"/>
      <c r="I362" s="117"/>
      <c r="J362"/>
      <c r="K362"/>
      <c r="L362"/>
      <c r="M362" s="117"/>
      <c r="N362" s="117"/>
      <c r="O362" s="117"/>
      <c r="P362"/>
      <c r="Q362"/>
    </row>
    <row r="363" spans="2:17">
      <c r="B363" s="20"/>
      <c r="C363"/>
      <c r="D363"/>
      <c r="E363"/>
      <c r="F363"/>
      <c r="G363"/>
      <c r="H363" s="117"/>
      <c r="I363" s="117"/>
      <c r="J363"/>
      <c r="K363"/>
      <c r="L363"/>
      <c r="M363" s="117"/>
      <c r="N363" s="117"/>
      <c r="O363" s="117"/>
      <c r="P363"/>
      <c r="Q363"/>
    </row>
    <row r="364" spans="2:17">
      <c r="B364" s="20"/>
      <c r="C364"/>
      <c r="D364"/>
      <c r="E364"/>
      <c r="F364"/>
      <c r="G364"/>
      <c r="H364" s="117"/>
      <c r="I364" s="117"/>
      <c r="J364"/>
      <c r="K364"/>
      <c r="L364"/>
      <c r="M364" s="117"/>
      <c r="N364" s="117"/>
      <c r="O364" s="117"/>
      <c r="P364"/>
      <c r="Q364"/>
    </row>
    <row r="365" spans="2:17">
      <c r="B365" s="20"/>
      <c r="C365"/>
      <c r="D365"/>
      <c r="E365"/>
      <c r="F365"/>
      <c r="G365"/>
      <c r="H365" s="117"/>
      <c r="I365" s="117"/>
      <c r="J365"/>
      <c r="K365"/>
      <c r="L365"/>
      <c r="M365" s="117"/>
      <c r="N365" s="117"/>
      <c r="O365" s="117"/>
      <c r="P365"/>
      <c r="Q365"/>
    </row>
    <row r="366" spans="2:17">
      <c r="B366" s="20"/>
      <c r="C366"/>
      <c r="D366"/>
      <c r="E366"/>
      <c r="F366"/>
      <c r="G366"/>
      <c r="H366" s="117"/>
      <c r="I366" s="117"/>
      <c r="J366"/>
      <c r="K366"/>
      <c r="L366"/>
      <c r="M366" s="117"/>
      <c r="N366" s="117"/>
      <c r="O366" s="117"/>
      <c r="P366"/>
      <c r="Q366"/>
    </row>
    <row r="367" spans="2:17">
      <c r="B367" s="20"/>
      <c r="C367"/>
      <c r="D367"/>
      <c r="E367"/>
      <c r="F367"/>
      <c r="G367"/>
      <c r="H367" s="117"/>
      <c r="I367" s="117"/>
      <c r="J367"/>
      <c r="K367"/>
      <c r="L367"/>
      <c r="M367" s="117"/>
      <c r="N367" s="117"/>
      <c r="O367" s="117"/>
      <c r="P367"/>
      <c r="Q367"/>
    </row>
    <row r="368" spans="2:17">
      <c r="B368" s="20"/>
      <c r="C368"/>
      <c r="D368"/>
      <c r="E368"/>
      <c r="F368"/>
      <c r="G368"/>
      <c r="H368" s="117"/>
      <c r="I368" s="117"/>
      <c r="J368"/>
      <c r="K368"/>
      <c r="L368"/>
      <c r="M368" s="117"/>
      <c r="N368" s="117"/>
      <c r="O368" s="117"/>
      <c r="P368"/>
      <c r="Q368"/>
    </row>
    <row r="369" spans="2:17">
      <c r="B369" s="20"/>
      <c r="C369"/>
      <c r="D369"/>
      <c r="E369"/>
      <c r="F369"/>
      <c r="G369"/>
      <c r="H369" s="117"/>
      <c r="I369" s="117"/>
      <c r="J369"/>
      <c r="K369"/>
      <c r="L369"/>
      <c r="M369" s="117"/>
      <c r="N369" s="117"/>
      <c r="O369" s="117"/>
      <c r="P369"/>
      <c r="Q369"/>
    </row>
    <row r="370" spans="2:17">
      <c r="B370" s="20"/>
      <c r="C370"/>
      <c r="D370"/>
      <c r="E370"/>
      <c r="F370"/>
      <c r="G370"/>
      <c r="H370" s="117"/>
      <c r="I370" s="117"/>
      <c r="J370"/>
      <c r="K370"/>
      <c r="L370"/>
      <c r="M370" s="117"/>
      <c r="N370" s="117"/>
      <c r="O370" s="117"/>
      <c r="P370"/>
      <c r="Q370"/>
    </row>
    <row r="371" spans="2:17">
      <c r="B371" s="20"/>
      <c r="C371"/>
      <c r="D371"/>
      <c r="E371"/>
      <c r="F371"/>
      <c r="G371"/>
      <c r="H371" s="117"/>
      <c r="I371" s="117"/>
      <c r="J371"/>
      <c r="K371"/>
      <c r="L371"/>
      <c r="M371" s="117"/>
      <c r="N371" s="117"/>
      <c r="O371" s="117"/>
      <c r="P371"/>
      <c r="Q371"/>
    </row>
    <row r="372" spans="2:17">
      <c r="B372" s="20"/>
      <c r="C372"/>
      <c r="D372"/>
      <c r="E372"/>
      <c r="F372"/>
      <c r="G372"/>
      <c r="H372" s="117"/>
      <c r="I372" s="117"/>
      <c r="J372"/>
      <c r="K372"/>
      <c r="L372"/>
      <c r="M372" s="117"/>
      <c r="N372" s="117"/>
      <c r="O372" s="117"/>
      <c r="P372"/>
      <c r="Q372"/>
    </row>
    <row r="373" spans="2:17">
      <c r="B373" s="20"/>
      <c r="C373"/>
      <c r="D373"/>
      <c r="E373"/>
      <c r="F373"/>
      <c r="G373"/>
      <c r="H373" s="117"/>
      <c r="I373" s="117"/>
      <c r="J373"/>
      <c r="K373"/>
      <c r="L373"/>
      <c r="M373" s="117"/>
      <c r="N373" s="117"/>
      <c r="O373" s="117"/>
      <c r="P373"/>
      <c r="Q373"/>
    </row>
    <row r="374" spans="2:17">
      <c r="B374" s="20"/>
      <c r="C374"/>
      <c r="D374"/>
      <c r="E374"/>
      <c r="F374"/>
      <c r="G374"/>
      <c r="H374" s="117"/>
      <c r="I374" s="117"/>
      <c r="J374"/>
      <c r="K374"/>
      <c r="L374"/>
      <c r="M374" s="117"/>
      <c r="N374" s="117"/>
      <c r="O374" s="117"/>
      <c r="P374"/>
      <c r="Q374"/>
    </row>
    <row r="375" spans="2:17">
      <c r="B375" s="20"/>
      <c r="C375"/>
      <c r="D375"/>
      <c r="E375"/>
      <c r="F375"/>
      <c r="G375"/>
      <c r="H375" s="117"/>
      <c r="I375" s="117"/>
      <c r="J375"/>
      <c r="K375"/>
      <c r="L375"/>
      <c r="M375" s="117"/>
      <c r="N375" s="117"/>
      <c r="O375" s="117"/>
      <c r="P375"/>
      <c r="Q375"/>
    </row>
    <row r="376" spans="2:17">
      <c r="B376" s="20"/>
      <c r="C376"/>
      <c r="D376"/>
      <c r="E376"/>
      <c r="F376"/>
      <c r="G376"/>
      <c r="H376" s="117"/>
      <c r="I376" s="117"/>
      <c r="J376"/>
      <c r="K376"/>
      <c r="L376"/>
      <c r="M376" s="117"/>
      <c r="N376" s="117"/>
      <c r="O376" s="117"/>
      <c r="P376"/>
      <c r="Q376"/>
    </row>
    <row r="377" spans="2:17">
      <c r="B377" s="20"/>
      <c r="C377"/>
      <c r="D377"/>
      <c r="E377"/>
      <c r="F377"/>
      <c r="G377"/>
      <c r="H377" s="117"/>
      <c r="I377" s="117"/>
      <c r="J377"/>
      <c r="K377"/>
      <c r="L377"/>
      <c r="M377" s="117"/>
      <c r="N377" s="117"/>
      <c r="O377" s="117"/>
      <c r="P377"/>
      <c r="Q377"/>
    </row>
    <row r="378" spans="2:17">
      <c r="B378" s="20"/>
      <c r="C378"/>
      <c r="D378"/>
      <c r="E378"/>
      <c r="F378"/>
      <c r="G378"/>
      <c r="H378" s="117"/>
      <c r="I378" s="117"/>
      <c r="J378"/>
      <c r="K378"/>
      <c r="L378"/>
      <c r="M378" s="117"/>
      <c r="N378" s="117"/>
      <c r="O378" s="117"/>
      <c r="P378"/>
      <c r="Q378"/>
    </row>
    <row r="379" spans="2:17">
      <c r="B379" s="20"/>
      <c r="C379"/>
      <c r="D379"/>
      <c r="E379"/>
      <c r="F379"/>
      <c r="G379"/>
      <c r="H379" s="117"/>
      <c r="I379" s="117"/>
      <c r="J379"/>
      <c r="K379"/>
      <c r="L379"/>
      <c r="M379" s="117"/>
      <c r="N379" s="117"/>
      <c r="O379" s="117"/>
      <c r="P379"/>
      <c r="Q379"/>
    </row>
    <row r="380" spans="2:17">
      <c r="B380" s="20"/>
      <c r="C380"/>
      <c r="D380"/>
      <c r="E380"/>
      <c r="F380"/>
      <c r="G380"/>
      <c r="H380" s="117"/>
      <c r="I380" s="117"/>
      <c r="J380"/>
      <c r="K380"/>
      <c r="L380"/>
      <c r="M380" s="117"/>
      <c r="N380" s="117"/>
      <c r="O380" s="117"/>
      <c r="P380"/>
      <c r="Q380"/>
    </row>
    <row r="381" spans="2:17">
      <c r="B381" s="20"/>
      <c r="C381"/>
      <c r="D381"/>
      <c r="E381"/>
      <c r="F381"/>
      <c r="G381"/>
      <c r="H381" s="117"/>
      <c r="I381" s="117"/>
      <c r="J381"/>
      <c r="K381"/>
      <c r="L381"/>
      <c r="M381" s="117"/>
      <c r="N381" s="117"/>
      <c r="O381" s="117"/>
      <c r="P381"/>
      <c r="Q381"/>
    </row>
    <row r="382" spans="2:17">
      <c r="B382" s="20"/>
      <c r="C382"/>
      <c r="D382"/>
      <c r="E382"/>
      <c r="F382"/>
      <c r="G382"/>
      <c r="H382" s="117"/>
      <c r="I382" s="117"/>
      <c r="J382"/>
      <c r="K382"/>
      <c r="L382"/>
      <c r="M382" s="117"/>
      <c r="N382" s="117"/>
      <c r="O382" s="117"/>
      <c r="P382"/>
      <c r="Q382"/>
    </row>
    <row r="383" spans="2:17">
      <c r="B383" s="20"/>
      <c r="C383"/>
      <c r="D383"/>
      <c r="E383"/>
      <c r="F383"/>
      <c r="G383"/>
      <c r="H383" s="117"/>
      <c r="I383" s="117"/>
      <c r="J383"/>
      <c r="K383"/>
      <c r="L383"/>
      <c r="M383" s="117"/>
      <c r="N383" s="117"/>
      <c r="O383" s="117"/>
      <c r="P383"/>
      <c r="Q383"/>
    </row>
    <row r="384" spans="2:17">
      <c r="B384" s="20"/>
      <c r="C384"/>
      <c r="D384"/>
      <c r="E384"/>
      <c r="F384"/>
      <c r="G384"/>
      <c r="H384" s="117"/>
      <c r="I384" s="117"/>
      <c r="J384"/>
      <c r="K384"/>
      <c r="L384"/>
      <c r="M384" s="117"/>
      <c r="N384" s="117"/>
      <c r="O384" s="117"/>
      <c r="P384"/>
      <c r="Q384"/>
    </row>
    <row r="385" spans="2:17">
      <c r="B385" s="20"/>
      <c r="C385"/>
      <c r="D385"/>
      <c r="E385"/>
      <c r="F385"/>
      <c r="G385"/>
      <c r="H385" s="117"/>
      <c r="I385" s="117"/>
      <c r="J385"/>
      <c r="K385"/>
      <c r="L385"/>
      <c r="M385" s="117"/>
      <c r="N385" s="117"/>
      <c r="O385" s="117"/>
      <c r="P385"/>
      <c r="Q385"/>
    </row>
    <row r="386" spans="2:17">
      <c r="B386" s="20"/>
      <c r="C386"/>
      <c r="D386"/>
      <c r="E386"/>
      <c r="F386"/>
      <c r="G386"/>
      <c r="H386" s="117"/>
      <c r="I386" s="117"/>
      <c r="J386"/>
      <c r="K386"/>
      <c r="L386"/>
      <c r="M386" s="117"/>
      <c r="N386" s="117"/>
      <c r="O386" s="117"/>
      <c r="P386"/>
      <c r="Q386"/>
    </row>
    <row r="387" spans="2:17">
      <c r="B387" s="20"/>
      <c r="C387"/>
      <c r="D387"/>
      <c r="E387"/>
      <c r="F387"/>
      <c r="G387"/>
      <c r="H387" s="117"/>
      <c r="I387" s="117"/>
      <c r="J387"/>
      <c r="K387"/>
      <c r="L387"/>
      <c r="M387" s="117"/>
      <c r="N387" s="117"/>
      <c r="O387" s="117"/>
      <c r="P387"/>
      <c r="Q387"/>
    </row>
    <row r="388" spans="2:17">
      <c r="B388" s="20"/>
      <c r="C388"/>
      <c r="D388"/>
      <c r="E388"/>
      <c r="F388"/>
      <c r="G388"/>
      <c r="H388" s="117"/>
      <c r="I388" s="117"/>
      <c r="J388"/>
      <c r="K388"/>
      <c r="L388"/>
      <c r="M388" s="117"/>
      <c r="N388" s="117"/>
      <c r="O388" s="117"/>
      <c r="P388"/>
      <c r="Q388"/>
    </row>
    <row r="389" spans="2:17">
      <c r="B389" s="20"/>
      <c r="C389"/>
      <c r="D389"/>
      <c r="E389"/>
      <c r="F389"/>
      <c r="G389"/>
      <c r="H389" s="117"/>
      <c r="I389" s="117"/>
      <c r="J389"/>
      <c r="K389"/>
      <c r="L389"/>
      <c r="M389" s="117"/>
      <c r="N389" s="117"/>
      <c r="O389" s="117"/>
      <c r="P389"/>
      <c r="Q389"/>
    </row>
    <row r="390" spans="2:17">
      <c r="B390" s="20"/>
      <c r="C390"/>
      <c r="D390"/>
      <c r="E390"/>
      <c r="F390"/>
      <c r="G390"/>
      <c r="H390" s="117"/>
      <c r="I390" s="117"/>
      <c r="J390"/>
      <c r="K390"/>
      <c r="L390"/>
      <c r="M390" s="117"/>
      <c r="N390" s="117"/>
      <c r="O390" s="117"/>
      <c r="P390"/>
      <c r="Q390"/>
    </row>
    <row r="391" spans="2:17">
      <c r="B391" s="20"/>
      <c r="C391"/>
      <c r="D391"/>
      <c r="E391"/>
      <c r="F391"/>
      <c r="G391"/>
      <c r="H391" s="117"/>
      <c r="I391" s="117"/>
      <c r="J391"/>
      <c r="K391"/>
      <c r="L391"/>
      <c r="M391" s="117"/>
      <c r="N391" s="117"/>
      <c r="O391" s="117"/>
      <c r="P391"/>
      <c r="Q391"/>
    </row>
    <row r="392" spans="2:17">
      <c r="B392" s="20"/>
      <c r="C392"/>
      <c r="D392"/>
      <c r="E392"/>
      <c r="F392"/>
      <c r="G392"/>
      <c r="H392" s="117"/>
      <c r="I392" s="117"/>
      <c r="J392"/>
      <c r="K392"/>
      <c r="L392"/>
      <c r="M392" s="117"/>
      <c r="N392" s="117"/>
      <c r="O392" s="117"/>
      <c r="P392"/>
      <c r="Q392"/>
    </row>
    <row r="393" spans="2:17">
      <c r="B393" s="20"/>
      <c r="C393"/>
      <c r="D393"/>
      <c r="E393"/>
      <c r="F393"/>
      <c r="G393"/>
      <c r="H393" s="117"/>
      <c r="I393" s="117"/>
      <c r="J393"/>
      <c r="K393"/>
      <c r="L393"/>
      <c r="M393" s="117"/>
      <c r="N393" s="117"/>
      <c r="O393" s="117"/>
      <c r="P393"/>
      <c r="Q393"/>
    </row>
    <row r="394" spans="2:17">
      <c r="B394" s="20"/>
      <c r="C394"/>
      <c r="D394"/>
      <c r="E394"/>
      <c r="F394"/>
      <c r="G394"/>
      <c r="H394" s="117"/>
      <c r="I394" s="117"/>
      <c r="J394"/>
      <c r="K394"/>
      <c r="L394"/>
      <c r="M394" s="117"/>
      <c r="N394" s="117"/>
      <c r="O394" s="117"/>
      <c r="P394"/>
      <c r="Q394"/>
    </row>
    <row r="395" spans="2:17">
      <c r="B395" s="20"/>
      <c r="C395"/>
      <c r="D395"/>
      <c r="E395"/>
      <c r="F395"/>
      <c r="G395"/>
      <c r="H395" s="117"/>
      <c r="I395" s="117"/>
      <c r="J395"/>
      <c r="K395"/>
      <c r="L395"/>
      <c r="M395" s="117"/>
      <c r="N395" s="117"/>
      <c r="O395" s="117"/>
      <c r="P395"/>
      <c r="Q395"/>
    </row>
    <row r="396" spans="2:17">
      <c r="B396" s="20"/>
      <c r="C396"/>
      <c r="D396"/>
      <c r="E396"/>
      <c r="F396"/>
      <c r="G396"/>
      <c r="H396" s="117"/>
      <c r="I396" s="117"/>
      <c r="J396"/>
      <c r="K396"/>
      <c r="L396"/>
      <c r="M396" s="117"/>
      <c r="N396" s="117"/>
      <c r="O396" s="117"/>
      <c r="P396"/>
      <c r="Q396"/>
    </row>
    <row r="397" spans="2:17">
      <c r="B397" s="20"/>
      <c r="C397"/>
      <c r="D397"/>
      <c r="E397"/>
      <c r="F397"/>
      <c r="G397"/>
      <c r="H397" s="117"/>
      <c r="I397" s="117"/>
      <c r="J397"/>
      <c r="K397"/>
      <c r="L397"/>
      <c r="M397" s="117"/>
      <c r="N397" s="117"/>
      <c r="O397" s="117"/>
      <c r="P397"/>
      <c r="Q397"/>
    </row>
    <row r="398" spans="2:17">
      <c r="B398" s="20"/>
      <c r="C398"/>
      <c r="D398"/>
      <c r="E398"/>
      <c r="F398"/>
      <c r="G398"/>
      <c r="H398" s="117"/>
      <c r="I398" s="117"/>
      <c r="J398"/>
      <c r="K398"/>
      <c r="L398"/>
      <c r="M398" s="117"/>
      <c r="N398" s="117"/>
      <c r="O398" s="117"/>
      <c r="P398"/>
      <c r="Q398"/>
    </row>
    <row r="399" spans="2:17">
      <c r="B399" s="20"/>
      <c r="C399"/>
      <c r="D399"/>
      <c r="E399"/>
      <c r="F399"/>
      <c r="G399"/>
      <c r="H399" s="117"/>
      <c r="I399" s="117"/>
      <c r="J399"/>
      <c r="K399"/>
      <c r="L399"/>
      <c r="M399" s="117"/>
      <c r="N399" s="117"/>
      <c r="O399" s="117"/>
      <c r="P399"/>
      <c r="Q399"/>
    </row>
    <row r="400" spans="2:17">
      <c r="B400" s="20"/>
      <c r="C400"/>
      <c r="D400"/>
      <c r="E400"/>
      <c r="F400"/>
      <c r="G400"/>
      <c r="H400" s="117"/>
      <c r="I400" s="117"/>
      <c r="J400"/>
      <c r="K400"/>
      <c r="L400"/>
      <c r="M400" s="117"/>
      <c r="N400" s="117"/>
      <c r="O400" s="117"/>
      <c r="P400"/>
      <c r="Q400"/>
    </row>
    <row r="401" spans="2:17">
      <c r="B401" s="20"/>
      <c r="C401"/>
      <c r="D401"/>
      <c r="E401"/>
      <c r="F401"/>
      <c r="G401"/>
      <c r="H401" s="117"/>
      <c r="I401" s="117"/>
      <c r="J401"/>
      <c r="K401"/>
      <c r="L401"/>
      <c r="M401" s="117"/>
      <c r="N401" s="117"/>
      <c r="O401" s="117"/>
      <c r="P401"/>
      <c r="Q401"/>
    </row>
    <row r="402" spans="2:17">
      <c r="B402" s="20"/>
      <c r="C402"/>
      <c r="D402"/>
      <c r="E402"/>
      <c r="F402"/>
      <c r="G402"/>
      <c r="H402" s="117"/>
      <c r="I402" s="117"/>
      <c r="J402"/>
      <c r="K402"/>
      <c r="L402"/>
      <c r="M402" s="117"/>
      <c r="N402" s="117"/>
      <c r="O402" s="117"/>
      <c r="P402"/>
      <c r="Q402"/>
    </row>
    <row r="403" spans="2:17">
      <c r="B403" s="20"/>
      <c r="C403"/>
      <c r="D403"/>
      <c r="E403"/>
      <c r="F403"/>
      <c r="G403"/>
      <c r="H403" s="117"/>
      <c r="I403" s="117"/>
      <c r="J403"/>
      <c r="K403"/>
      <c r="L403"/>
      <c r="M403" s="117"/>
      <c r="N403" s="117"/>
      <c r="O403" s="117"/>
      <c r="P403"/>
      <c r="Q403"/>
    </row>
    <row r="404" spans="2:17">
      <c r="B404" s="20"/>
      <c r="C404"/>
      <c r="D404"/>
      <c r="E404"/>
      <c r="F404"/>
      <c r="G404"/>
      <c r="H404" s="117"/>
      <c r="I404" s="117"/>
      <c r="J404"/>
      <c r="K404"/>
      <c r="L404"/>
      <c r="M404" s="117"/>
      <c r="N404" s="117"/>
      <c r="O404" s="117"/>
      <c r="P404"/>
      <c r="Q404"/>
    </row>
    <row r="405" spans="2:17">
      <c r="B405" s="20"/>
      <c r="C405"/>
      <c r="D405"/>
      <c r="E405"/>
      <c r="F405"/>
      <c r="G405"/>
      <c r="H405" s="117"/>
      <c r="I405" s="117"/>
      <c r="J405"/>
      <c r="K405"/>
      <c r="L405"/>
      <c r="M405" s="117"/>
      <c r="N405" s="117"/>
      <c r="O405" s="117"/>
      <c r="P405"/>
      <c r="Q405"/>
    </row>
    <row r="406" spans="2:17">
      <c r="B406" s="20"/>
      <c r="C406"/>
      <c r="D406"/>
      <c r="E406"/>
      <c r="F406"/>
      <c r="G406"/>
      <c r="H406" s="117"/>
      <c r="I406" s="117"/>
      <c r="J406"/>
      <c r="K406"/>
      <c r="L406"/>
      <c r="M406" s="117"/>
      <c r="N406" s="117"/>
      <c r="O406" s="117"/>
      <c r="P406"/>
      <c r="Q406"/>
    </row>
    <row r="407" spans="2:17">
      <c r="B407" s="20"/>
      <c r="C407"/>
      <c r="D407"/>
      <c r="E407"/>
      <c r="F407"/>
      <c r="G407"/>
      <c r="H407" s="117"/>
      <c r="I407" s="117"/>
      <c r="J407"/>
      <c r="K407"/>
      <c r="L407"/>
      <c r="M407" s="117"/>
      <c r="N407" s="117"/>
      <c r="O407" s="117"/>
      <c r="P407"/>
      <c r="Q407"/>
    </row>
    <row r="408" spans="2:17">
      <c r="B408" s="20"/>
      <c r="C408"/>
      <c r="D408"/>
      <c r="E408"/>
      <c r="F408"/>
      <c r="G408"/>
      <c r="H408" s="117"/>
      <c r="I408" s="117"/>
      <c r="J408"/>
      <c r="K408"/>
      <c r="L408"/>
      <c r="M408" s="117"/>
      <c r="N408" s="117"/>
      <c r="O408" s="117"/>
      <c r="P408"/>
      <c r="Q408"/>
    </row>
    <row r="409" spans="2:17">
      <c r="B409" s="20"/>
      <c r="C409"/>
      <c r="D409"/>
      <c r="E409"/>
      <c r="F409"/>
      <c r="G409"/>
      <c r="H409" s="117"/>
      <c r="I409" s="117"/>
      <c r="J409"/>
      <c r="K409"/>
      <c r="L409"/>
      <c r="M409" s="117"/>
      <c r="N409" s="117"/>
      <c r="O409" s="117"/>
      <c r="P409"/>
      <c r="Q409"/>
    </row>
    <row r="410" spans="2:17">
      <c r="B410" s="20"/>
      <c r="C410"/>
      <c r="D410"/>
      <c r="E410"/>
      <c r="F410"/>
      <c r="G410"/>
      <c r="H410" s="117"/>
      <c r="I410" s="117"/>
      <c r="J410"/>
      <c r="K410"/>
      <c r="L410"/>
      <c r="M410" s="117"/>
      <c r="N410" s="117"/>
      <c r="O410" s="117"/>
      <c r="P410"/>
      <c r="Q410"/>
    </row>
    <row r="411" spans="2:17">
      <c r="B411" s="20"/>
      <c r="C411"/>
      <c r="D411"/>
      <c r="E411"/>
      <c r="F411"/>
      <c r="G411"/>
      <c r="H411" s="117"/>
      <c r="I411" s="117"/>
      <c r="J411"/>
      <c r="K411"/>
      <c r="L411"/>
      <c r="M411" s="117"/>
      <c r="N411" s="117"/>
      <c r="O411" s="117"/>
      <c r="P411"/>
      <c r="Q411"/>
    </row>
    <row r="412" spans="2:17">
      <c r="B412" s="20"/>
      <c r="C412"/>
      <c r="D412"/>
      <c r="E412"/>
      <c r="F412"/>
      <c r="G412"/>
      <c r="H412" s="117"/>
      <c r="I412" s="117"/>
      <c r="J412"/>
      <c r="K412"/>
      <c r="L412"/>
      <c r="M412" s="117"/>
      <c r="N412" s="117"/>
      <c r="O412" s="117"/>
      <c r="P412"/>
      <c r="Q412"/>
    </row>
    <row r="413" spans="2:17">
      <c r="B413" s="20"/>
      <c r="C413"/>
      <c r="D413"/>
      <c r="E413"/>
      <c r="F413"/>
      <c r="G413"/>
      <c r="H413" s="117"/>
      <c r="I413" s="117"/>
      <c r="J413"/>
      <c r="K413"/>
      <c r="L413"/>
      <c r="M413" s="117"/>
      <c r="N413" s="117"/>
      <c r="O413" s="117"/>
      <c r="P413"/>
      <c r="Q413"/>
    </row>
    <row r="414" spans="2:17">
      <c r="B414" s="20"/>
      <c r="C414"/>
      <c r="D414"/>
      <c r="E414"/>
      <c r="F414"/>
      <c r="G414"/>
      <c r="H414" s="117"/>
      <c r="I414" s="117"/>
      <c r="J414"/>
      <c r="K414"/>
      <c r="L414"/>
      <c r="M414" s="117"/>
      <c r="N414" s="117"/>
      <c r="O414" s="117"/>
      <c r="P414"/>
      <c r="Q414"/>
    </row>
    <row r="415" spans="2:17">
      <c r="B415" s="20"/>
      <c r="C415"/>
      <c r="D415"/>
      <c r="E415"/>
      <c r="F415"/>
      <c r="G415"/>
      <c r="H415" s="117"/>
      <c r="I415" s="117"/>
      <c r="J415"/>
      <c r="K415"/>
      <c r="L415"/>
      <c r="M415" s="117"/>
      <c r="N415" s="117"/>
      <c r="O415" s="117"/>
      <c r="P415"/>
      <c r="Q415"/>
    </row>
    <row r="416" spans="2:17">
      <c r="B416" s="20"/>
      <c r="C416"/>
      <c r="D416"/>
      <c r="E416"/>
      <c r="F416"/>
      <c r="G416"/>
      <c r="H416" s="117"/>
      <c r="I416" s="117"/>
      <c r="J416"/>
      <c r="K416"/>
      <c r="L416"/>
      <c r="M416" s="117"/>
      <c r="N416" s="117"/>
      <c r="O416" s="117"/>
      <c r="P416"/>
      <c r="Q416"/>
    </row>
    <row r="417" spans="2:17">
      <c r="B417" s="20"/>
      <c r="C417"/>
      <c r="D417"/>
      <c r="E417"/>
      <c r="F417"/>
      <c r="G417"/>
      <c r="H417" s="117"/>
      <c r="I417" s="117"/>
      <c r="J417"/>
      <c r="K417"/>
      <c r="L417"/>
      <c r="M417" s="117"/>
      <c r="N417" s="117"/>
      <c r="O417" s="117"/>
      <c r="P417"/>
      <c r="Q417"/>
    </row>
    <row r="418" spans="2:17">
      <c r="B418" s="20"/>
      <c r="C418"/>
      <c r="D418"/>
      <c r="E418"/>
      <c r="F418"/>
      <c r="G418"/>
      <c r="H418" s="117"/>
      <c r="I418" s="117"/>
      <c r="J418"/>
      <c r="K418"/>
      <c r="L418"/>
      <c r="M418" s="117"/>
      <c r="N418" s="117"/>
      <c r="O418" s="117"/>
      <c r="P418"/>
      <c r="Q418"/>
    </row>
    <row r="419" spans="2:17">
      <c r="B419" s="20"/>
      <c r="C419"/>
      <c r="D419"/>
      <c r="E419"/>
      <c r="F419"/>
      <c r="G419"/>
      <c r="H419" s="117"/>
      <c r="I419" s="117"/>
      <c r="J419"/>
      <c r="K419"/>
      <c r="L419"/>
      <c r="M419" s="117"/>
      <c r="N419" s="117"/>
      <c r="O419" s="117"/>
      <c r="P419"/>
      <c r="Q419"/>
    </row>
    <row r="420" spans="2:17">
      <c r="B420" s="20"/>
      <c r="C420"/>
      <c r="D420"/>
      <c r="E420"/>
      <c r="F420"/>
      <c r="G420"/>
      <c r="H420" s="117"/>
      <c r="I420" s="117"/>
      <c r="J420"/>
      <c r="K420"/>
      <c r="L420"/>
      <c r="M420" s="117"/>
      <c r="N420" s="117"/>
      <c r="O420" s="117"/>
      <c r="P420"/>
      <c r="Q420"/>
    </row>
    <row r="421" spans="2:17">
      <c r="B421" s="20"/>
      <c r="C421"/>
      <c r="D421"/>
      <c r="E421"/>
      <c r="F421"/>
      <c r="G421"/>
      <c r="H421" s="117"/>
      <c r="I421" s="117"/>
      <c r="J421"/>
      <c r="K421"/>
      <c r="L421"/>
      <c r="M421" s="117"/>
      <c r="N421" s="117"/>
      <c r="O421" s="117"/>
      <c r="P421"/>
      <c r="Q421"/>
    </row>
    <row r="422" spans="2:17">
      <c r="B422" s="20"/>
      <c r="C422"/>
      <c r="D422"/>
      <c r="E422"/>
      <c r="F422"/>
      <c r="G422"/>
      <c r="H422" s="117"/>
      <c r="I422" s="117"/>
      <c r="J422"/>
      <c r="K422"/>
      <c r="L422"/>
      <c r="M422" s="117"/>
      <c r="N422" s="117"/>
      <c r="O422" s="117"/>
      <c r="P422"/>
      <c r="Q422"/>
    </row>
    <row r="423" spans="2:17">
      <c r="B423" s="20"/>
      <c r="C423"/>
      <c r="D423"/>
      <c r="E423"/>
      <c r="F423"/>
      <c r="G423"/>
      <c r="H423" s="117"/>
      <c r="I423" s="117"/>
      <c r="J423"/>
      <c r="K423"/>
      <c r="L423"/>
      <c r="M423" s="117"/>
      <c r="N423" s="117"/>
      <c r="O423" s="117"/>
      <c r="P423"/>
      <c r="Q423"/>
    </row>
    <row r="424" spans="2:17">
      <c r="B424" s="20"/>
      <c r="C424"/>
      <c r="D424"/>
      <c r="E424"/>
      <c r="F424"/>
      <c r="G424"/>
      <c r="H424" s="117"/>
      <c r="I424" s="117"/>
      <c r="J424"/>
      <c r="K424"/>
      <c r="L424"/>
      <c r="M424" s="117"/>
      <c r="N424" s="117"/>
      <c r="O424" s="117"/>
      <c r="P424"/>
      <c r="Q424"/>
    </row>
    <row r="425" spans="2:17">
      <c r="B425" s="20"/>
      <c r="C425"/>
      <c r="D425"/>
      <c r="E425"/>
      <c r="F425"/>
      <c r="G425"/>
      <c r="H425" s="117"/>
      <c r="I425" s="117"/>
      <c r="J425"/>
      <c r="K425"/>
      <c r="L425"/>
      <c r="M425" s="117"/>
      <c r="N425" s="117"/>
      <c r="O425" s="117"/>
      <c r="P425"/>
      <c r="Q425"/>
    </row>
    <row r="426" spans="2:17">
      <c r="B426" s="20"/>
      <c r="C426"/>
      <c r="D426"/>
      <c r="E426"/>
      <c r="F426"/>
      <c r="G426"/>
      <c r="H426" s="117"/>
      <c r="I426" s="117"/>
      <c r="J426"/>
      <c r="K426"/>
      <c r="L426"/>
      <c r="M426" s="117"/>
      <c r="N426" s="117"/>
      <c r="O426" s="117"/>
      <c r="P426"/>
      <c r="Q426"/>
    </row>
    <row r="427" spans="2:17">
      <c r="B427" s="20"/>
      <c r="C427"/>
      <c r="D427"/>
      <c r="E427"/>
      <c r="F427"/>
      <c r="G427"/>
      <c r="H427" s="117"/>
      <c r="I427" s="117"/>
      <c r="J427"/>
      <c r="K427"/>
      <c r="L427"/>
      <c r="M427" s="117"/>
      <c r="N427" s="117"/>
      <c r="O427" s="117"/>
      <c r="P427"/>
      <c r="Q427"/>
    </row>
    <row r="428" spans="2:17">
      <c r="B428" s="20"/>
      <c r="C428"/>
      <c r="D428"/>
      <c r="E428"/>
      <c r="F428"/>
      <c r="G428"/>
      <c r="H428" s="117"/>
      <c r="I428" s="117"/>
      <c r="J428"/>
      <c r="K428"/>
      <c r="L428"/>
      <c r="M428" s="117"/>
      <c r="N428" s="117"/>
      <c r="O428" s="117"/>
      <c r="P428"/>
      <c r="Q428"/>
    </row>
    <row r="429" spans="2:17">
      <c r="B429" s="20"/>
      <c r="C429"/>
      <c r="D429"/>
      <c r="E429"/>
      <c r="F429"/>
      <c r="G429"/>
      <c r="H429" s="117"/>
      <c r="I429" s="117"/>
      <c r="J429"/>
      <c r="K429"/>
      <c r="L429"/>
      <c r="M429" s="117"/>
      <c r="N429" s="117"/>
      <c r="O429" s="117"/>
      <c r="P429"/>
      <c r="Q429"/>
    </row>
    <row r="430" spans="2:17">
      <c r="B430" s="20"/>
      <c r="C430"/>
      <c r="D430"/>
      <c r="E430"/>
      <c r="F430"/>
      <c r="G430"/>
      <c r="H430" s="117"/>
      <c r="I430" s="117"/>
      <c r="J430"/>
      <c r="K430"/>
      <c r="L430"/>
      <c r="M430" s="117"/>
      <c r="N430" s="117"/>
      <c r="O430" s="117"/>
      <c r="P430"/>
      <c r="Q430"/>
    </row>
    <row r="431" spans="2:17">
      <c r="B431" s="20"/>
      <c r="C431"/>
      <c r="D431"/>
      <c r="E431"/>
      <c r="F431"/>
      <c r="G431"/>
      <c r="H431" s="117"/>
      <c r="I431" s="117"/>
      <c r="J431"/>
      <c r="K431"/>
      <c r="L431"/>
      <c r="M431" s="117"/>
      <c r="N431" s="117"/>
      <c r="O431" s="117"/>
      <c r="P431"/>
      <c r="Q431"/>
    </row>
    <row r="432" spans="2:17">
      <c r="B432" s="20"/>
      <c r="C432"/>
      <c r="D432"/>
      <c r="E432"/>
      <c r="F432"/>
      <c r="G432"/>
      <c r="H432" s="117"/>
      <c r="I432" s="117"/>
      <c r="J432"/>
      <c r="K432"/>
      <c r="L432"/>
      <c r="M432" s="117"/>
      <c r="N432" s="117"/>
      <c r="O432" s="117"/>
      <c r="P432"/>
      <c r="Q432"/>
    </row>
    <row r="433" spans="2:17">
      <c r="B433" s="20"/>
      <c r="C433"/>
      <c r="D433"/>
      <c r="E433"/>
      <c r="F433"/>
      <c r="G433"/>
      <c r="H433" s="117"/>
      <c r="I433" s="117"/>
      <c r="J433"/>
      <c r="K433"/>
      <c r="L433"/>
      <c r="M433" s="117"/>
      <c r="N433" s="117"/>
      <c r="O433" s="117"/>
      <c r="P433"/>
      <c r="Q433"/>
    </row>
    <row r="434" spans="2:17">
      <c r="B434" s="20"/>
      <c r="C434"/>
      <c r="D434"/>
      <c r="E434"/>
      <c r="F434"/>
      <c r="G434"/>
      <c r="H434" s="117"/>
      <c r="I434" s="117"/>
      <c r="J434"/>
      <c r="K434"/>
      <c r="L434"/>
      <c r="M434" s="117"/>
      <c r="N434" s="117"/>
      <c r="O434" s="117"/>
      <c r="P434"/>
      <c r="Q434"/>
    </row>
    <row r="435" spans="2:17">
      <c r="B435" s="20"/>
      <c r="C435"/>
      <c r="D435"/>
      <c r="E435"/>
      <c r="F435"/>
      <c r="G435"/>
      <c r="H435" s="117"/>
      <c r="I435" s="117"/>
      <c r="J435"/>
      <c r="K435"/>
      <c r="L435"/>
      <c r="M435" s="117"/>
      <c r="N435" s="117"/>
      <c r="O435" s="117"/>
      <c r="P435"/>
      <c r="Q435"/>
    </row>
    <row r="436" spans="2:17">
      <c r="B436" s="20"/>
      <c r="C436"/>
      <c r="D436"/>
      <c r="E436"/>
      <c r="F436"/>
      <c r="G436"/>
      <c r="H436" s="117"/>
      <c r="I436" s="117"/>
      <c r="J436"/>
      <c r="K436"/>
      <c r="L436"/>
      <c r="M436" s="117"/>
      <c r="N436" s="117"/>
      <c r="O436" s="117"/>
      <c r="P436"/>
      <c r="Q436"/>
    </row>
    <row r="437" spans="2:17">
      <c r="B437" s="20"/>
      <c r="C437"/>
      <c r="D437"/>
      <c r="E437"/>
      <c r="F437"/>
      <c r="G437"/>
      <c r="H437" s="117"/>
      <c r="I437" s="117"/>
      <c r="J437"/>
      <c r="K437"/>
      <c r="L437"/>
      <c r="M437" s="117"/>
      <c r="N437" s="117"/>
      <c r="O437" s="117"/>
      <c r="P437"/>
      <c r="Q437"/>
    </row>
    <row r="438" spans="2:17">
      <c r="B438" s="20"/>
      <c r="C438"/>
      <c r="D438"/>
      <c r="E438"/>
      <c r="F438"/>
      <c r="G438"/>
      <c r="H438" s="117"/>
      <c r="I438" s="117"/>
      <c r="J438"/>
      <c r="K438"/>
      <c r="L438"/>
      <c r="M438" s="117"/>
      <c r="N438" s="117"/>
      <c r="O438" s="117"/>
      <c r="P438"/>
      <c r="Q438"/>
    </row>
    <row r="439" spans="2:17">
      <c r="B439" s="20"/>
      <c r="C439"/>
      <c r="D439"/>
      <c r="E439"/>
      <c r="F439"/>
      <c r="G439"/>
      <c r="H439" s="117"/>
      <c r="I439" s="117"/>
      <c r="J439"/>
      <c r="K439"/>
      <c r="L439"/>
      <c r="M439" s="117"/>
      <c r="N439" s="117"/>
      <c r="O439" s="117"/>
      <c r="P439"/>
      <c r="Q439"/>
    </row>
    <row r="440" spans="2:17">
      <c r="B440" s="20"/>
      <c r="C440"/>
      <c r="D440"/>
      <c r="E440"/>
      <c r="F440"/>
      <c r="G440"/>
      <c r="H440" s="117"/>
      <c r="I440" s="117"/>
      <c r="J440"/>
      <c r="K440"/>
      <c r="L440"/>
      <c r="M440" s="117"/>
      <c r="N440" s="117"/>
      <c r="O440" s="117"/>
      <c r="P440"/>
      <c r="Q440"/>
    </row>
    <row r="441" spans="2:17">
      <c r="B441" s="20"/>
      <c r="C441"/>
      <c r="D441"/>
      <c r="E441"/>
      <c r="F441"/>
      <c r="G441"/>
      <c r="H441" s="117"/>
      <c r="I441" s="117"/>
      <c r="J441"/>
      <c r="K441"/>
      <c r="L441"/>
      <c r="M441" s="117"/>
      <c r="N441" s="117"/>
      <c r="O441" s="117"/>
      <c r="P441"/>
      <c r="Q441"/>
    </row>
    <row r="442" spans="2:17">
      <c r="B442" s="20"/>
      <c r="C442"/>
      <c r="D442"/>
      <c r="E442"/>
      <c r="F442"/>
      <c r="G442"/>
      <c r="H442" s="117"/>
      <c r="I442" s="117"/>
      <c r="J442"/>
      <c r="K442"/>
      <c r="L442"/>
      <c r="M442" s="117"/>
      <c r="N442" s="117"/>
      <c r="O442" s="117"/>
      <c r="P442"/>
      <c r="Q442"/>
    </row>
    <row r="443" spans="2:17">
      <c r="B443" s="20"/>
      <c r="C443"/>
      <c r="D443"/>
      <c r="E443"/>
      <c r="F443"/>
      <c r="G443"/>
      <c r="H443" s="117"/>
      <c r="I443" s="117"/>
      <c r="J443"/>
      <c r="K443"/>
      <c r="L443"/>
      <c r="M443" s="117"/>
      <c r="N443" s="117"/>
      <c r="O443" s="117"/>
      <c r="P443"/>
      <c r="Q443"/>
    </row>
    <row r="444" spans="2:17">
      <c r="B444" s="20"/>
      <c r="C444"/>
      <c r="D444"/>
      <c r="E444"/>
      <c r="F444"/>
      <c r="G444"/>
      <c r="H444" s="117"/>
      <c r="I444" s="117"/>
      <c r="J444"/>
      <c r="K444"/>
      <c r="L444"/>
      <c r="M444" s="117"/>
      <c r="N444" s="117"/>
      <c r="O444" s="117"/>
      <c r="P444"/>
      <c r="Q444"/>
    </row>
    <row r="445" spans="2:17">
      <c r="B445" s="20"/>
      <c r="C445"/>
      <c r="D445"/>
      <c r="E445"/>
      <c r="F445"/>
      <c r="G445"/>
      <c r="H445" s="117"/>
      <c r="I445" s="117"/>
      <c r="J445"/>
      <c r="K445"/>
      <c r="L445"/>
      <c r="M445" s="117"/>
      <c r="N445" s="117"/>
      <c r="O445" s="117"/>
      <c r="P445"/>
      <c r="Q445"/>
    </row>
    <row r="446" spans="2:17">
      <c r="B446" s="20"/>
      <c r="C446"/>
      <c r="D446"/>
      <c r="E446"/>
      <c r="F446"/>
      <c r="G446"/>
      <c r="H446" s="117"/>
      <c r="I446" s="117"/>
      <c r="J446"/>
      <c r="K446"/>
      <c r="L446"/>
      <c r="M446" s="117"/>
      <c r="N446" s="117"/>
      <c r="O446" s="117"/>
      <c r="P446"/>
      <c r="Q446"/>
    </row>
    <row r="447" spans="2:17">
      <c r="B447" s="20"/>
      <c r="C447"/>
      <c r="D447"/>
      <c r="E447"/>
      <c r="F447"/>
      <c r="G447"/>
      <c r="H447" s="117"/>
      <c r="I447" s="117"/>
      <c r="J447"/>
      <c r="K447"/>
      <c r="L447"/>
      <c r="M447" s="117"/>
      <c r="N447" s="117"/>
      <c r="O447" s="117"/>
      <c r="P447"/>
      <c r="Q447"/>
    </row>
    <row r="448" spans="2:17">
      <c r="B448" s="20"/>
      <c r="C448"/>
      <c r="D448"/>
      <c r="E448"/>
      <c r="F448"/>
      <c r="G448"/>
      <c r="H448" s="117"/>
      <c r="I448" s="117"/>
      <c r="J448"/>
      <c r="K448"/>
      <c r="L448"/>
      <c r="M448" s="117"/>
      <c r="N448" s="117"/>
      <c r="O448" s="117"/>
      <c r="P448"/>
      <c r="Q448"/>
    </row>
    <row r="449" spans="2:17">
      <c r="B449" s="20"/>
      <c r="C449"/>
      <c r="D449"/>
      <c r="E449"/>
      <c r="F449"/>
      <c r="G449"/>
      <c r="H449" s="117"/>
      <c r="I449" s="117"/>
      <c r="J449"/>
      <c r="K449"/>
      <c r="L449"/>
      <c r="M449" s="117"/>
      <c r="N449" s="117"/>
      <c r="O449" s="117"/>
      <c r="P449"/>
      <c r="Q449"/>
    </row>
    <row r="450" spans="2:17">
      <c r="B450" s="20"/>
      <c r="C450"/>
      <c r="D450"/>
      <c r="E450"/>
      <c r="F450"/>
      <c r="G450"/>
      <c r="H450" s="117"/>
      <c r="I450" s="117"/>
      <c r="J450"/>
      <c r="K450"/>
      <c r="L450"/>
      <c r="M450" s="117"/>
      <c r="N450" s="117"/>
      <c r="O450" s="117"/>
      <c r="P450"/>
      <c r="Q450"/>
    </row>
    <row r="451" spans="2:17">
      <c r="B451" s="20"/>
      <c r="C451"/>
      <c r="D451"/>
      <c r="E451"/>
      <c r="F451"/>
      <c r="G451"/>
      <c r="H451" s="117"/>
      <c r="I451" s="117"/>
      <c r="J451"/>
      <c r="K451"/>
      <c r="L451"/>
      <c r="M451" s="117"/>
      <c r="N451" s="117"/>
      <c r="O451" s="117"/>
      <c r="P451"/>
      <c r="Q451"/>
    </row>
    <row r="452" spans="2:17">
      <c r="B452" s="20"/>
      <c r="C452"/>
      <c r="D452"/>
      <c r="E452"/>
      <c r="F452"/>
      <c r="G452"/>
      <c r="H452" s="117"/>
      <c r="I452" s="117"/>
      <c r="J452"/>
      <c r="K452"/>
      <c r="L452"/>
      <c r="M452" s="117"/>
      <c r="N452" s="117"/>
      <c r="O452" s="117"/>
      <c r="P452"/>
      <c r="Q452"/>
    </row>
    <row r="453" spans="2:17" ht="13.5" thickBot="1">
      <c r="B453" s="20"/>
      <c r="C453"/>
      <c r="D453"/>
      <c r="E453"/>
      <c r="F453"/>
      <c r="G453"/>
      <c r="H453" s="117"/>
      <c r="I453" s="117"/>
      <c r="J453"/>
      <c r="K453"/>
      <c r="L453"/>
      <c r="M453" s="117"/>
      <c r="N453" s="117"/>
      <c r="O453" s="117"/>
      <c r="P453"/>
      <c r="Q453"/>
    </row>
    <row r="454" spans="2:17" ht="13.5" thickBot="1"/>
  </sheetData>
  <sheetProtection selectLockedCells="1" selectUnlockedCells="1"/>
  <mergeCells count="19">
    <mergeCell ref="A1:A2"/>
    <mergeCell ref="B1:B2"/>
    <mergeCell ref="C1:C2"/>
    <mergeCell ref="D1:D2"/>
    <mergeCell ref="E1:E2"/>
    <mergeCell ref="I1:I2"/>
    <mergeCell ref="F1:F2"/>
    <mergeCell ref="S1:X2"/>
    <mergeCell ref="R1:R2"/>
    <mergeCell ref="G1:G2"/>
    <mergeCell ref="H1:H2"/>
    <mergeCell ref="Q1:Q2"/>
    <mergeCell ref="L1:L2"/>
    <mergeCell ref="P1:P2"/>
    <mergeCell ref="O1:O2"/>
    <mergeCell ref="M1:M2"/>
    <mergeCell ref="J1:J2"/>
    <mergeCell ref="N1:N2"/>
    <mergeCell ref="K1:K2"/>
  </mergeCells>
  <phoneticPr fontId="15" type="noConversion"/>
  <pageMargins left="0.75" right="0.75" top="1" bottom="1" header="0.51180555555555551" footer="0.51180555555555551"/>
  <pageSetup paperSize="9" scale="78" firstPageNumber="0" orientation="landscape" horizontalDpi="300" verticalDpi="300" r:id="rId1"/>
  <headerFooter alignWithMargins="0"/>
  <rowBreaks count="1" manualBreakCount="1">
    <brk id="1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W66"/>
  <sheetViews>
    <sheetView zoomScaleNormal="100" workbookViewId="0">
      <selection activeCell="F22" sqref="F22"/>
    </sheetView>
  </sheetViews>
  <sheetFormatPr defaultRowHeight="12.75"/>
  <cols>
    <col min="2" max="2" width="20.7109375" customWidth="1"/>
    <col min="4" max="4" width="13.7109375" customWidth="1"/>
    <col min="5" max="11" width="6.28515625" style="32" customWidth="1"/>
    <col min="12" max="15" width="6.28515625" style="124" customWidth="1"/>
    <col min="16" max="16" width="6.28515625" style="22" customWidth="1"/>
    <col min="18" max="18" width="3.7109375" customWidth="1"/>
    <col min="19" max="19" width="3.42578125" customWidth="1"/>
    <col min="20" max="20" width="4.42578125" customWidth="1"/>
    <col min="21" max="22" width="3.85546875" customWidth="1"/>
    <col min="23" max="23" width="3.140625" customWidth="1"/>
  </cols>
  <sheetData>
    <row r="1" spans="1:23" ht="69" customHeight="1" thickBot="1">
      <c r="A1" s="163" t="s">
        <v>11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</row>
    <row r="2" spans="1:23" ht="19.5" customHeight="1" thickBot="1">
      <c r="A2" s="194" t="s">
        <v>0</v>
      </c>
      <c r="B2" s="166" t="s">
        <v>1</v>
      </c>
      <c r="C2" s="167" t="s">
        <v>2</v>
      </c>
      <c r="D2" s="207" t="s">
        <v>8</v>
      </c>
      <c r="E2" s="169" t="s">
        <v>16</v>
      </c>
      <c r="F2" s="179" t="s">
        <v>21</v>
      </c>
      <c r="G2" s="179" t="s">
        <v>17</v>
      </c>
      <c r="H2" s="169" t="s">
        <v>22</v>
      </c>
      <c r="I2" s="169" t="s">
        <v>19</v>
      </c>
      <c r="J2" s="169" t="s">
        <v>28</v>
      </c>
      <c r="K2" s="169" t="s">
        <v>26</v>
      </c>
      <c r="L2" s="170" t="s">
        <v>25</v>
      </c>
      <c r="M2" s="208" t="s">
        <v>15</v>
      </c>
      <c r="N2" s="208" t="s">
        <v>24</v>
      </c>
      <c r="O2" s="208" t="s">
        <v>14</v>
      </c>
      <c r="P2" s="192" t="s">
        <v>6</v>
      </c>
      <c r="Q2" s="193" t="s">
        <v>33</v>
      </c>
      <c r="R2" s="157" t="s">
        <v>20</v>
      </c>
      <c r="S2" s="157"/>
      <c r="T2" s="157"/>
      <c r="U2" s="157"/>
      <c r="V2" s="157"/>
      <c r="W2" s="157"/>
    </row>
    <row r="3" spans="1:23" ht="13.5" thickBot="1">
      <c r="A3" s="194"/>
      <c r="B3" s="166"/>
      <c r="C3" s="167"/>
      <c r="D3" s="207"/>
      <c r="E3" s="169"/>
      <c r="F3" s="180"/>
      <c r="G3" s="180"/>
      <c r="H3" s="169"/>
      <c r="I3" s="169"/>
      <c r="J3" s="169"/>
      <c r="K3" s="169"/>
      <c r="L3" s="170"/>
      <c r="M3" s="198"/>
      <c r="N3" s="198"/>
      <c r="O3" s="198"/>
      <c r="P3" s="192"/>
      <c r="Q3" s="193"/>
      <c r="R3" s="157"/>
      <c r="S3" s="157"/>
      <c r="T3" s="157"/>
      <c r="U3" s="157"/>
      <c r="V3" s="157"/>
      <c r="W3" s="157"/>
    </row>
    <row r="4" spans="1:23" ht="13.5" thickBot="1">
      <c r="A4" s="55">
        <v>1</v>
      </c>
      <c r="B4" s="55" t="s">
        <v>85</v>
      </c>
      <c r="C4" s="40">
        <v>1998</v>
      </c>
      <c r="D4" s="1" t="s">
        <v>86</v>
      </c>
      <c r="E4" s="1">
        <v>16</v>
      </c>
      <c r="F4" s="24">
        <v>12</v>
      </c>
      <c r="G4" s="24"/>
      <c r="H4" s="24"/>
      <c r="I4" s="24"/>
      <c r="J4" s="24"/>
      <c r="K4" s="24"/>
      <c r="L4" s="11"/>
      <c r="M4" s="11"/>
      <c r="N4" s="11"/>
      <c r="O4" s="11"/>
      <c r="P4" s="24"/>
      <c r="Q4" t="e">
        <f>R4+S4+T4+U4+V4+W4</f>
        <v>#NUM!</v>
      </c>
      <c r="R4">
        <f>LARGE(E4:O4,1)</f>
        <v>16</v>
      </c>
      <c r="S4">
        <f>LARGE(E4:O4,2)</f>
        <v>12</v>
      </c>
      <c r="T4" t="e">
        <f>LARGE(E4:O4,3)</f>
        <v>#NUM!</v>
      </c>
      <c r="U4" t="e">
        <f>LARGE(E4:O4,4)</f>
        <v>#NUM!</v>
      </c>
      <c r="V4" t="e">
        <f>(LARGE(E4:O4,5))</f>
        <v>#NUM!</v>
      </c>
      <c r="W4" t="e">
        <f>LARGE(E4:O4,6)</f>
        <v>#NUM!</v>
      </c>
    </row>
    <row r="5" spans="1:23" ht="26.25" thickBot="1">
      <c r="A5" s="55">
        <v>2</v>
      </c>
      <c r="B5" s="55" t="s">
        <v>87</v>
      </c>
      <c r="C5" s="40">
        <v>1997</v>
      </c>
      <c r="D5" s="1" t="s">
        <v>88</v>
      </c>
      <c r="E5" s="1">
        <v>15</v>
      </c>
      <c r="F5" s="1"/>
      <c r="G5" s="1"/>
      <c r="H5" s="1"/>
      <c r="I5" s="24"/>
      <c r="J5" s="24"/>
      <c r="K5" s="24"/>
      <c r="L5" s="118"/>
      <c r="M5" s="118"/>
      <c r="N5" s="11"/>
      <c r="O5" s="11"/>
      <c r="P5" s="24"/>
      <c r="Q5" t="e">
        <f t="shared" ref="Q5:Q22" si="0">R5+S5+T5+U5+V5+W5</f>
        <v>#NUM!</v>
      </c>
      <c r="R5">
        <f t="shared" ref="R5:R22" si="1">LARGE(E5:O5,1)</f>
        <v>15</v>
      </c>
      <c r="S5" t="e">
        <f t="shared" ref="S5:S22" si="2">LARGE(E5:O5,2)</f>
        <v>#NUM!</v>
      </c>
      <c r="T5" t="e">
        <f t="shared" ref="T5:T22" si="3">LARGE(E5:O5,3)</f>
        <v>#NUM!</v>
      </c>
      <c r="U5" t="e">
        <f t="shared" ref="U5:U22" si="4">LARGE(E5:O5,4)</f>
        <v>#NUM!</v>
      </c>
      <c r="V5" t="e">
        <f t="shared" ref="V5:V22" si="5">(LARGE(E5:O5,5))</f>
        <v>#NUM!</v>
      </c>
      <c r="W5" t="e">
        <f t="shared" ref="W5:W22" si="6">LARGE(E5:O5,6)</f>
        <v>#NUM!</v>
      </c>
    </row>
    <row r="6" spans="1:23" ht="26.25" thickBot="1">
      <c r="A6" s="55">
        <v>3</v>
      </c>
      <c r="B6" s="55" t="s">
        <v>89</v>
      </c>
      <c r="C6" s="40">
        <v>1986</v>
      </c>
      <c r="D6" s="1" t="s">
        <v>93</v>
      </c>
      <c r="E6" s="1">
        <v>14</v>
      </c>
      <c r="F6" s="24"/>
      <c r="G6" s="24"/>
      <c r="H6" s="24"/>
      <c r="I6" s="24"/>
      <c r="J6" s="24"/>
      <c r="K6" s="24"/>
      <c r="L6" s="118"/>
      <c r="M6" s="11"/>
      <c r="N6" s="11"/>
      <c r="O6" s="11"/>
      <c r="P6" s="24"/>
      <c r="Q6" t="e">
        <f t="shared" si="0"/>
        <v>#NUM!</v>
      </c>
      <c r="R6">
        <f t="shared" si="1"/>
        <v>14</v>
      </c>
      <c r="S6" t="e">
        <f t="shared" si="2"/>
        <v>#NUM!</v>
      </c>
      <c r="T6" t="e">
        <f t="shared" si="3"/>
        <v>#NUM!</v>
      </c>
      <c r="U6" t="e">
        <f t="shared" si="4"/>
        <v>#NUM!</v>
      </c>
      <c r="V6" t="e">
        <f t="shared" si="5"/>
        <v>#NUM!</v>
      </c>
      <c r="W6" t="e">
        <f t="shared" si="6"/>
        <v>#NUM!</v>
      </c>
    </row>
    <row r="7" spans="1:23" ht="25.5">
      <c r="A7" s="55">
        <v>4</v>
      </c>
      <c r="B7" s="55" t="s">
        <v>90</v>
      </c>
      <c r="C7" s="40">
        <v>1998</v>
      </c>
      <c r="D7" s="1" t="s">
        <v>88</v>
      </c>
      <c r="E7" s="1">
        <v>13</v>
      </c>
      <c r="F7" s="24"/>
      <c r="G7" s="24"/>
      <c r="H7" s="24"/>
      <c r="I7" s="24"/>
      <c r="J7" s="1"/>
      <c r="K7" s="1"/>
      <c r="L7" s="11"/>
      <c r="M7" s="11"/>
      <c r="N7" s="11"/>
      <c r="O7" s="11"/>
      <c r="P7" s="24"/>
      <c r="Q7" t="e">
        <f t="shared" si="0"/>
        <v>#NUM!</v>
      </c>
      <c r="R7">
        <f t="shared" si="1"/>
        <v>13</v>
      </c>
      <c r="S7" t="e">
        <f t="shared" si="2"/>
        <v>#NUM!</v>
      </c>
      <c r="T7" t="e">
        <f t="shared" si="3"/>
        <v>#NUM!</v>
      </c>
      <c r="U7" t="e">
        <f t="shared" si="4"/>
        <v>#NUM!</v>
      </c>
      <c r="V7" t="e">
        <f t="shared" si="5"/>
        <v>#NUM!</v>
      </c>
      <c r="W7" t="e">
        <f t="shared" si="6"/>
        <v>#NUM!</v>
      </c>
    </row>
    <row r="8" spans="1:23" ht="25.5">
      <c r="A8" s="55">
        <v>5</v>
      </c>
      <c r="B8" s="72" t="s">
        <v>91</v>
      </c>
      <c r="C8" s="41">
        <v>1997</v>
      </c>
      <c r="D8" s="11" t="s">
        <v>88</v>
      </c>
      <c r="E8" s="16">
        <v>12</v>
      </c>
      <c r="F8" s="16">
        <v>10</v>
      </c>
      <c r="G8" s="16"/>
      <c r="H8" s="16"/>
      <c r="I8" s="62"/>
      <c r="J8" s="62"/>
      <c r="K8" s="62"/>
      <c r="L8" s="122"/>
      <c r="M8" s="122"/>
      <c r="N8" s="122"/>
      <c r="O8" s="63"/>
      <c r="P8" s="24"/>
      <c r="Q8" t="e">
        <f t="shared" si="0"/>
        <v>#NUM!</v>
      </c>
      <c r="R8">
        <f t="shared" si="1"/>
        <v>12</v>
      </c>
      <c r="S8">
        <f t="shared" si="2"/>
        <v>10</v>
      </c>
      <c r="T8" t="e">
        <f t="shared" si="3"/>
        <v>#NUM!</v>
      </c>
      <c r="U8" t="e">
        <f t="shared" si="4"/>
        <v>#NUM!</v>
      </c>
      <c r="V8" t="e">
        <f t="shared" si="5"/>
        <v>#NUM!</v>
      </c>
      <c r="W8" t="e">
        <f t="shared" si="6"/>
        <v>#NUM!</v>
      </c>
    </row>
    <row r="9" spans="1:23" ht="25.5">
      <c r="A9" s="55">
        <v>6</v>
      </c>
      <c r="B9" s="55" t="s">
        <v>92</v>
      </c>
      <c r="C9" s="40">
        <v>1996</v>
      </c>
      <c r="D9" s="1" t="s">
        <v>88</v>
      </c>
      <c r="E9" s="1">
        <v>11</v>
      </c>
      <c r="F9" s="24">
        <v>9</v>
      </c>
      <c r="G9" s="24"/>
      <c r="H9" s="24"/>
      <c r="I9" s="24"/>
      <c r="J9" s="24"/>
      <c r="K9" s="24"/>
      <c r="L9" s="11"/>
      <c r="M9" s="11"/>
      <c r="N9" s="11"/>
      <c r="O9" s="11"/>
      <c r="P9" s="24"/>
      <c r="Q9" t="e">
        <f t="shared" si="0"/>
        <v>#NUM!</v>
      </c>
      <c r="R9">
        <f t="shared" si="1"/>
        <v>11</v>
      </c>
      <c r="S9">
        <f t="shared" si="2"/>
        <v>9</v>
      </c>
      <c r="T9" t="e">
        <f t="shared" si="3"/>
        <v>#NUM!</v>
      </c>
      <c r="U9" t="e">
        <f t="shared" si="4"/>
        <v>#NUM!</v>
      </c>
      <c r="V9" t="e">
        <f t="shared" si="5"/>
        <v>#NUM!</v>
      </c>
      <c r="W9" t="e">
        <f t="shared" si="6"/>
        <v>#NUM!</v>
      </c>
    </row>
    <row r="10" spans="1:23" ht="25.5">
      <c r="A10" s="55">
        <v>7</v>
      </c>
      <c r="B10" s="55" t="s">
        <v>263</v>
      </c>
      <c r="C10" s="40">
        <v>1990</v>
      </c>
      <c r="D10" s="1" t="s">
        <v>266</v>
      </c>
      <c r="E10" s="1"/>
      <c r="F10" s="24">
        <v>16</v>
      </c>
      <c r="G10" s="24"/>
      <c r="H10" s="24"/>
      <c r="I10" s="24"/>
      <c r="J10" s="24"/>
      <c r="K10" s="1"/>
      <c r="L10" s="11"/>
      <c r="M10" s="11"/>
      <c r="N10" s="11"/>
      <c r="O10" s="11"/>
      <c r="P10" s="24"/>
      <c r="Q10" t="e">
        <f t="shared" si="0"/>
        <v>#NUM!</v>
      </c>
      <c r="R10">
        <f t="shared" si="1"/>
        <v>16</v>
      </c>
      <c r="S10" t="e">
        <f t="shared" si="2"/>
        <v>#NUM!</v>
      </c>
      <c r="T10" t="e">
        <f t="shared" si="3"/>
        <v>#NUM!</v>
      </c>
      <c r="U10" t="e">
        <f t="shared" si="4"/>
        <v>#NUM!</v>
      </c>
      <c r="V10" t="e">
        <f t="shared" si="5"/>
        <v>#NUM!</v>
      </c>
      <c r="W10" t="e">
        <f t="shared" si="6"/>
        <v>#NUM!</v>
      </c>
    </row>
    <row r="11" spans="1:23">
      <c r="A11" s="55">
        <v>8</v>
      </c>
      <c r="B11" s="57" t="s">
        <v>264</v>
      </c>
      <c r="C11" s="52">
        <v>1993</v>
      </c>
      <c r="D11" s="16" t="s">
        <v>251</v>
      </c>
      <c r="E11" s="16"/>
      <c r="F11" s="16">
        <v>15</v>
      </c>
      <c r="G11" s="16"/>
      <c r="H11" s="16"/>
      <c r="I11" s="16"/>
      <c r="J11" s="16"/>
      <c r="K11" s="16"/>
      <c r="L11" s="63"/>
      <c r="M11" s="63"/>
      <c r="N11" s="63"/>
      <c r="O11" s="63"/>
      <c r="P11" s="24"/>
      <c r="Q11" t="e">
        <f t="shared" si="0"/>
        <v>#NUM!</v>
      </c>
      <c r="R11">
        <f t="shared" si="1"/>
        <v>15</v>
      </c>
      <c r="S11" t="e">
        <f t="shared" si="2"/>
        <v>#NUM!</v>
      </c>
      <c r="T11" t="e">
        <f t="shared" si="3"/>
        <v>#NUM!</v>
      </c>
      <c r="U11" t="e">
        <f t="shared" si="4"/>
        <v>#NUM!</v>
      </c>
      <c r="V11" t="e">
        <f t="shared" si="5"/>
        <v>#NUM!</v>
      </c>
      <c r="W11" t="e">
        <f t="shared" si="6"/>
        <v>#NUM!</v>
      </c>
    </row>
    <row r="12" spans="1:23" ht="13.5" thickBot="1">
      <c r="A12" s="55">
        <v>9</v>
      </c>
      <c r="B12" s="72" t="s">
        <v>265</v>
      </c>
      <c r="C12" s="41">
        <v>1997</v>
      </c>
      <c r="D12" s="11" t="s">
        <v>251</v>
      </c>
      <c r="E12" s="16"/>
      <c r="F12" s="16">
        <v>14</v>
      </c>
      <c r="G12" s="16"/>
      <c r="H12" s="16"/>
      <c r="I12" s="16"/>
      <c r="J12" s="16"/>
      <c r="K12" s="16"/>
      <c r="L12" s="63"/>
      <c r="M12" s="63"/>
      <c r="N12" s="63"/>
      <c r="O12" s="63"/>
      <c r="P12" s="24"/>
      <c r="Q12" t="e">
        <f t="shared" si="0"/>
        <v>#NUM!</v>
      </c>
      <c r="R12">
        <f t="shared" si="1"/>
        <v>14</v>
      </c>
      <c r="S12" t="e">
        <f t="shared" si="2"/>
        <v>#NUM!</v>
      </c>
      <c r="T12" t="e">
        <f t="shared" si="3"/>
        <v>#NUM!</v>
      </c>
      <c r="U12" t="e">
        <f t="shared" si="4"/>
        <v>#NUM!</v>
      </c>
      <c r="V12" t="e">
        <f t="shared" si="5"/>
        <v>#NUM!</v>
      </c>
      <c r="W12" t="e">
        <f t="shared" si="6"/>
        <v>#NUM!</v>
      </c>
    </row>
    <row r="13" spans="1:23" ht="13.5" thickBot="1">
      <c r="A13" s="55">
        <v>10</v>
      </c>
      <c r="B13" s="72" t="s">
        <v>267</v>
      </c>
      <c r="C13" s="41">
        <v>1988</v>
      </c>
      <c r="D13" s="11" t="s">
        <v>268</v>
      </c>
      <c r="E13" s="16"/>
      <c r="F13" s="16">
        <v>13</v>
      </c>
      <c r="G13" s="16"/>
      <c r="H13" s="16"/>
      <c r="I13" s="16"/>
      <c r="J13" s="16"/>
      <c r="K13" s="16"/>
      <c r="L13" s="63"/>
      <c r="M13" s="63"/>
      <c r="N13" s="63"/>
      <c r="O13" s="63"/>
      <c r="P13" s="24"/>
      <c r="Q13" t="e">
        <f t="shared" si="0"/>
        <v>#NUM!</v>
      </c>
      <c r="R13">
        <f t="shared" si="1"/>
        <v>13</v>
      </c>
      <c r="S13" t="e">
        <f t="shared" si="2"/>
        <v>#NUM!</v>
      </c>
      <c r="T13" t="e">
        <f t="shared" si="3"/>
        <v>#NUM!</v>
      </c>
      <c r="U13" t="e">
        <f t="shared" si="4"/>
        <v>#NUM!</v>
      </c>
      <c r="V13" t="e">
        <f t="shared" si="5"/>
        <v>#NUM!</v>
      </c>
      <c r="W13" t="e">
        <f t="shared" si="6"/>
        <v>#NUM!</v>
      </c>
    </row>
    <row r="14" spans="1:23" ht="13.5" thickBot="1">
      <c r="A14" s="55">
        <v>11</v>
      </c>
      <c r="B14" s="57" t="s">
        <v>269</v>
      </c>
      <c r="C14" s="52">
        <v>1996</v>
      </c>
      <c r="D14" s="16" t="s">
        <v>100</v>
      </c>
      <c r="E14" s="16"/>
      <c r="F14" s="16">
        <v>11</v>
      </c>
      <c r="G14" s="16"/>
      <c r="H14" s="16"/>
      <c r="I14" s="16"/>
      <c r="J14" s="16"/>
      <c r="K14" s="16"/>
      <c r="L14" s="63"/>
      <c r="M14" s="63"/>
      <c r="N14" s="63"/>
      <c r="O14" s="63"/>
      <c r="P14" s="24"/>
      <c r="Q14" t="e">
        <f t="shared" si="0"/>
        <v>#NUM!</v>
      </c>
      <c r="R14">
        <f t="shared" si="1"/>
        <v>11</v>
      </c>
      <c r="S14" t="e">
        <f t="shared" si="2"/>
        <v>#NUM!</v>
      </c>
      <c r="T14" t="e">
        <f t="shared" si="3"/>
        <v>#NUM!</v>
      </c>
      <c r="U14" t="e">
        <f t="shared" si="4"/>
        <v>#NUM!</v>
      </c>
      <c r="V14" t="e">
        <f t="shared" si="5"/>
        <v>#NUM!</v>
      </c>
      <c r="W14" t="e">
        <f t="shared" si="6"/>
        <v>#NUM!</v>
      </c>
    </row>
    <row r="15" spans="1:23" ht="13.5" thickBot="1">
      <c r="A15" s="55">
        <v>12</v>
      </c>
      <c r="B15" s="57" t="s">
        <v>270</v>
      </c>
      <c r="C15" s="52">
        <v>1985</v>
      </c>
      <c r="D15" s="16" t="s">
        <v>271</v>
      </c>
      <c r="E15" s="16"/>
      <c r="F15" s="16">
        <v>8</v>
      </c>
      <c r="G15" s="16"/>
      <c r="H15" s="16"/>
      <c r="I15" s="16"/>
      <c r="J15" s="16"/>
      <c r="K15" s="16"/>
      <c r="L15" s="63"/>
      <c r="M15" s="63"/>
      <c r="N15" s="63"/>
      <c r="O15" s="63"/>
      <c r="P15" s="24"/>
      <c r="Q15" t="e">
        <f t="shared" si="0"/>
        <v>#NUM!</v>
      </c>
      <c r="R15">
        <f t="shared" si="1"/>
        <v>8</v>
      </c>
      <c r="S15" t="e">
        <f t="shared" si="2"/>
        <v>#NUM!</v>
      </c>
      <c r="T15" t="e">
        <f t="shared" si="3"/>
        <v>#NUM!</v>
      </c>
      <c r="U15" t="e">
        <f t="shared" si="4"/>
        <v>#NUM!</v>
      </c>
      <c r="V15" t="e">
        <f t="shared" si="5"/>
        <v>#NUM!</v>
      </c>
      <c r="W15" t="e">
        <f t="shared" si="6"/>
        <v>#NUM!</v>
      </c>
    </row>
    <row r="16" spans="1:23" ht="26.25" thickBot="1">
      <c r="A16" s="55">
        <v>13</v>
      </c>
      <c r="B16" s="72" t="s">
        <v>272</v>
      </c>
      <c r="C16" s="41">
        <v>1997</v>
      </c>
      <c r="D16" s="11" t="s">
        <v>266</v>
      </c>
      <c r="E16" s="16"/>
      <c r="F16" s="16">
        <v>7</v>
      </c>
      <c r="G16" s="16"/>
      <c r="H16" s="16"/>
      <c r="I16" s="16"/>
      <c r="J16" s="16"/>
      <c r="K16" s="16"/>
      <c r="L16" s="63"/>
      <c r="M16" s="63"/>
      <c r="N16" s="63"/>
      <c r="O16" s="63"/>
      <c r="P16" s="24"/>
      <c r="Q16" t="e">
        <f t="shared" si="0"/>
        <v>#NUM!</v>
      </c>
      <c r="R16">
        <f t="shared" si="1"/>
        <v>7</v>
      </c>
      <c r="S16" t="e">
        <f t="shared" si="2"/>
        <v>#NUM!</v>
      </c>
      <c r="T16" t="e">
        <f t="shared" si="3"/>
        <v>#NUM!</v>
      </c>
      <c r="U16" t="e">
        <f t="shared" si="4"/>
        <v>#NUM!</v>
      </c>
      <c r="V16" t="e">
        <f t="shared" si="5"/>
        <v>#NUM!</v>
      </c>
      <c r="W16" t="e">
        <f t="shared" si="6"/>
        <v>#NUM!</v>
      </c>
    </row>
    <row r="17" spans="1:23" ht="13.5" thickBot="1">
      <c r="A17" s="55">
        <v>14</v>
      </c>
      <c r="B17" s="72" t="s">
        <v>273</v>
      </c>
      <c r="C17" s="41">
        <v>1979</v>
      </c>
      <c r="D17" s="11" t="s">
        <v>271</v>
      </c>
      <c r="E17" s="16"/>
      <c r="F17" s="16">
        <v>6</v>
      </c>
      <c r="G17" s="16"/>
      <c r="H17" s="16"/>
      <c r="I17" s="16"/>
      <c r="J17" s="16"/>
      <c r="K17" s="16"/>
      <c r="L17" s="63"/>
      <c r="M17" s="63"/>
      <c r="N17" s="63"/>
      <c r="O17" s="63"/>
      <c r="P17" s="24"/>
      <c r="Q17" t="e">
        <f t="shared" si="0"/>
        <v>#NUM!</v>
      </c>
      <c r="R17">
        <f t="shared" si="1"/>
        <v>6</v>
      </c>
      <c r="S17" t="e">
        <f t="shared" si="2"/>
        <v>#NUM!</v>
      </c>
      <c r="T17" t="e">
        <f t="shared" si="3"/>
        <v>#NUM!</v>
      </c>
      <c r="U17" t="e">
        <f t="shared" si="4"/>
        <v>#NUM!</v>
      </c>
      <c r="V17" t="e">
        <f t="shared" si="5"/>
        <v>#NUM!</v>
      </c>
      <c r="W17" t="e">
        <f t="shared" si="6"/>
        <v>#NUM!</v>
      </c>
    </row>
    <row r="18" spans="1:23" ht="13.5" thickBot="1">
      <c r="A18" s="55">
        <v>15</v>
      </c>
      <c r="B18" s="57" t="s">
        <v>274</v>
      </c>
      <c r="C18" s="52">
        <v>1995</v>
      </c>
      <c r="D18" s="16" t="s">
        <v>86</v>
      </c>
      <c r="E18" s="16"/>
      <c r="F18" s="16">
        <v>5</v>
      </c>
      <c r="G18" s="16"/>
      <c r="H18" s="16"/>
      <c r="I18" s="16"/>
      <c r="J18" s="16"/>
      <c r="K18" s="16"/>
      <c r="L18" s="63"/>
      <c r="M18" s="63"/>
      <c r="N18" s="63"/>
      <c r="O18" s="63"/>
      <c r="P18" s="24"/>
      <c r="Q18" t="e">
        <f t="shared" si="0"/>
        <v>#NUM!</v>
      </c>
      <c r="R18">
        <f t="shared" si="1"/>
        <v>5</v>
      </c>
      <c r="S18" t="e">
        <f t="shared" si="2"/>
        <v>#NUM!</v>
      </c>
      <c r="T18" t="e">
        <f t="shared" si="3"/>
        <v>#NUM!</v>
      </c>
      <c r="U18" t="e">
        <f t="shared" si="4"/>
        <v>#NUM!</v>
      </c>
      <c r="V18" t="e">
        <f t="shared" si="5"/>
        <v>#NUM!</v>
      </c>
      <c r="W18" t="e">
        <f t="shared" si="6"/>
        <v>#NUM!</v>
      </c>
    </row>
    <row r="19" spans="1:23" ht="13.5" thickBot="1">
      <c r="A19" s="55">
        <v>16</v>
      </c>
      <c r="B19" s="55" t="s">
        <v>275</v>
      </c>
      <c r="C19" s="40">
        <v>1997</v>
      </c>
      <c r="D19" s="1" t="s">
        <v>86</v>
      </c>
      <c r="E19" s="1"/>
      <c r="F19" s="1">
        <v>4</v>
      </c>
      <c r="G19" s="1"/>
      <c r="H19" s="1"/>
      <c r="I19" s="1"/>
      <c r="J19" s="1"/>
      <c r="K19" s="1"/>
      <c r="L19" s="11"/>
      <c r="M19" s="11"/>
      <c r="N19" s="11"/>
      <c r="O19" s="11"/>
      <c r="P19" s="24"/>
      <c r="Q19" t="e">
        <f t="shared" si="0"/>
        <v>#NUM!</v>
      </c>
      <c r="R19">
        <f t="shared" si="1"/>
        <v>4</v>
      </c>
      <c r="S19" t="e">
        <f t="shared" si="2"/>
        <v>#NUM!</v>
      </c>
      <c r="T19" t="e">
        <f t="shared" si="3"/>
        <v>#NUM!</v>
      </c>
      <c r="U19" t="e">
        <f t="shared" si="4"/>
        <v>#NUM!</v>
      </c>
      <c r="V19" t="e">
        <f t="shared" si="5"/>
        <v>#NUM!</v>
      </c>
      <c r="W19" t="e">
        <f t="shared" si="6"/>
        <v>#NUM!</v>
      </c>
    </row>
    <row r="20" spans="1:23" ht="26.25" thickBot="1">
      <c r="A20" s="55">
        <v>17</v>
      </c>
      <c r="B20" s="72" t="s">
        <v>276</v>
      </c>
      <c r="C20" s="41">
        <v>1985</v>
      </c>
      <c r="D20" s="11" t="s">
        <v>277</v>
      </c>
      <c r="E20" s="16"/>
      <c r="F20" s="16">
        <v>3</v>
      </c>
      <c r="G20" s="16"/>
      <c r="H20" s="16"/>
      <c r="I20" s="16"/>
      <c r="J20" s="16"/>
      <c r="K20" s="16"/>
      <c r="L20" s="63"/>
      <c r="M20" s="63"/>
      <c r="N20" s="63"/>
      <c r="O20" s="63"/>
      <c r="P20" s="24"/>
      <c r="Q20" t="e">
        <f t="shared" si="0"/>
        <v>#NUM!</v>
      </c>
      <c r="R20">
        <f t="shared" si="1"/>
        <v>3</v>
      </c>
      <c r="S20" t="e">
        <f t="shared" si="2"/>
        <v>#NUM!</v>
      </c>
      <c r="T20" t="e">
        <f t="shared" si="3"/>
        <v>#NUM!</v>
      </c>
      <c r="U20" t="e">
        <f t="shared" si="4"/>
        <v>#NUM!</v>
      </c>
      <c r="V20" t="e">
        <f t="shared" si="5"/>
        <v>#NUM!</v>
      </c>
      <c r="W20" t="e">
        <f t="shared" si="6"/>
        <v>#NUM!</v>
      </c>
    </row>
    <row r="21" spans="1:23" ht="13.5" thickBot="1">
      <c r="A21" s="55">
        <v>18</v>
      </c>
      <c r="B21" s="57" t="s">
        <v>278</v>
      </c>
      <c r="C21" s="52">
        <v>1984</v>
      </c>
      <c r="D21" s="16" t="s">
        <v>277</v>
      </c>
      <c r="E21" s="16"/>
      <c r="F21" s="16">
        <v>2</v>
      </c>
      <c r="G21" s="16"/>
      <c r="H21" s="16"/>
      <c r="I21" s="16"/>
      <c r="J21" s="16"/>
      <c r="K21" s="16"/>
      <c r="L21" s="63"/>
      <c r="M21" s="63"/>
      <c r="N21" s="63"/>
      <c r="O21" s="63"/>
      <c r="P21" s="24"/>
      <c r="Q21" t="e">
        <f t="shared" si="0"/>
        <v>#NUM!</v>
      </c>
      <c r="R21">
        <f t="shared" si="1"/>
        <v>2</v>
      </c>
      <c r="S21" t="e">
        <f t="shared" si="2"/>
        <v>#NUM!</v>
      </c>
      <c r="T21" t="e">
        <f t="shared" si="3"/>
        <v>#NUM!</v>
      </c>
      <c r="U21" t="e">
        <f t="shared" si="4"/>
        <v>#NUM!</v>
      </c>
      <c r="V21" t="e">
        <f t="shared" si="5"/>
        <v>#NUM!</v>
      </c>
      <c r="W21" t="e">
        <f t="shared" si="6"/>
        <v>#NUM!</v>
      </c>
    </row>
    <row r="22" spans="1:23" ht="13.5" thickBot="1">
      <c r="A22" s="55">
        <v>19</v>
      </c>
      <c r="B22" s="55" t="s">
        <v>279</v>
      </c>
      <c r="C22" s="40">
        <v>1988</v>
      </c>
      <c r="D22" s="1" t="s">
        <v>280</v>
      </c>
      <c r="E22" s="1"/>
      <c r="F22" s="1">
        <v>1</v>
      </c>
      <c r="G22" s="1"/>
      <c r="H22" s="1"/>
      <c r="I22" s="1"/>
      <c r="J22" s="1"/>
      <c r="K22" s="1"/>
      <c r="L22" s="11"/>
      <c r="M22" s="11"/>
      <c r="N22" s="11"/>
      <c r="O22" s="11"/>
      <c r="P22" s="24"/>
      <c r="Q22" t="e">
        <f t="shared" si="0"/>
        <v>#NUM!</v>
      </c>
      <c r="R22">
        <f t="shared" si="1"/>
        <v>1</v>
      </c>
      <c r="S22" t="e">
        <f t="shared" si="2"/>
        <v>#NUM!</v>
      </c>
      <c r="T22" t="e">
        <f t="shared" si="3"/>
        <v>#NUM!</v>
      </c>
      <c r="U22" t="e">
        <f t="shared" si="4"/>
        <v>#NUM!</v>
      </c>
      <c r="V22" t="e">
        <f t="shared" si="5"/>
        <v>#NUM!</v>
      </c>
      <c r="W22" t="e">
        <f t="shared" si="6"/>
        <v>#NUM!</v>
      </c>
    </row>
    <row r="23" spans="1:23" ht="13.5" thickBot="1">
      <c r="A23" s="55">
        <v>20</v>
      </c>
      <c r="B23" s="72"/>
      <c r="C23" s="41"/>
      <c r="D23" s="11"/>
      <c r="E23" s="16"/>
      <c r="F23" s="16"/>
      <c r="G23" s="16"/>
      <c r="H23" s="16"/>
      <c r="I23" s="16"/>
      <c r="J23" s="16"/>
      <c r="K23" s="16"/>
      <c r="L23" s="63"/>
      <c r="M23" s="63"/>
      <c r="N23" s="63"/>
      <c r="O23" s="63"/>
      <c r="P23" s="24"/>
    </row>
    <row r="24" spans="1:23" ht="13.5" thickBot="1">
      <c r="A24" s="55">
        <v>21</v>
      </c>
      <c r="B24" s="72"/>
      <c r="C24" s="41"/>
      <c r="D24" s="11"/>
      <c r="E24" s="16"/>
      <c r="F24" s="16"/>
      <c r="G24" s="16"/>
      <c r="H24" s="16"/>
      <c r="I24" s="16"/>
      <c r="J24" s="16"/>
      <c r="K24" s="16"/>
      <c r="L24" s="63"/>
      <c r="M24" s="63"/>
      <c r="N24" s="63"/>
      <c r="O24" s="63"/>
      <c r="P24" s="24"/>
    </row>
    <row r="25" spans="1:23" ht="13.5" thickBot="1">
      <c r="A25" s="55">
        <v>22</v>
      </c>
      <c r="B25" s="72"/>
      <c r="C25" s="41"/>
      <c r="D25" s="11"/>
      <c r="E25" s="16"/>
      <c r="F25" s="16"/>
      <c r="G25" s="16"/>
      <c r="H25" s="16"/>
      <c r="I25" s="16"/>
      <c r="J25" s="16"/>
      <c r="K25" s="16"/>
      <c r="L25" s="63"/>
      <c r="M25" s="63"/>
      <c r="N25" s="63"/>
      <c r="O25" s="63"/>
      <c r="P25" s="24"/>
    </row>
    <row r="26" spans="1:23" ht="13.5" thickBot="1">
      <c r="A26" s="55">
        <v>23</v>
      </c>
      <c r="B26" s="72"/>
      <c r="C26" s="41"/>
      <c r="D26" s="11"/>
      <c r="E26" s="16"/>
      <c r="F26" s="16"/>
      <c r="G26" s="16"/>
      <c r="H26" s="16"/>
      <c r="I26" s="16"/>
      <c r="J26" s="16"/>
      <c r="K26" s="16"/>
      <c r="L26" s="63"/>
      <c r="M26" s="63"/>
      <c r="N26" s="63"/>
      <c r="O26" s="63"/>
      <c r="P26" s="24"/>
    </row>
    <row r="27" spans="1:23" ht="13.5" thickBot="1">
      <c r="A27" s="55">
        <v>24</v>
      </c>
      <c r="B27" s="72"/>
      <c r="C27" s="41"/>
      <c r="D27" s="11"/>
      <c r="E27" s="16"/>
      <c r="F27" s="16"/>
      <c r="G27" s="16"/>
      <c r="H27" s="16"/>
      <c r="I27" s="16"/>
      <c r="J27" s="16"/>
      <c r="K27" s="16"/>
      <c r="L27" s="63"/>
      <c r="M27" s="63"/>
      <c r="N27" s="63"/>
      <c r="O27" s="63"/>
      <c r="P27" s="24"/>
    </row>
    <row r="28" spans="1:23" ht="13.5" thickBot="1">
      <c r="A28" s="55">
        <v>25</v>
      </c>
      <c r="B28" s="57"/>
      <c r="C28" s="52"/>
      <c r="D28" s="16"/>
      <c r="E28" s="16"/>
      <c r="F28" s="16"/>
      <c r="G28" s="16"/>
      <c r="H28" s="16"/>
      <c r="I28" s="16"/>
      <c r="J28" s="16"/>
      <c r="K28" s="16"/>
      <c r="L28" s="63"/>
      <c r="M28" s="63"/>
      <c r="N28" s="63"/>
      <c r="O28" s="63"/>
      <c r="P28" s="24"/>
    </row>
    <row r="29" spans="1:23" ht="13.5" thickBot="1">
      <c r="A29" s="55">
        <v>26</v>
      </c>
      <c r="B29" s="72"/>
      <c r="C29" s="52"/>
      <c r="D29" s="16"/>
      <c r="E29" s="16"/>
      <c r="F29" s="16"/>
      <c r="G29" s="16"/>
      <c r="H29" s="16"/>
      <c r="I29" s="16"/>
      <c r="J29" s="16"/>
      <c r="K29" s="16"/>
      <c r="L29" s="63"/>
      <c r="M29" s="63"/>
      <c r="N29" s="63"/>
      <c r="O29" s="63"/>
      <c r="P29" s="24"/>
    </row>
    <row r="30" spans="1:23" ht="13.5" thickBot="1">
      <c r="A30" s="55">
        <v>27</v>
      </c>
      <c r="B30" s="72"/>
      <c r="C30" s="41"/>
      <c r="D30" s="11"/>
      <c r="E30" s="16"/>
      <c r="F30" s="16"/>
      <c r="G30" s="16"/>
      <c r="H30" s="16"/>
      <c r="I30" s="16"/>
      <c r="J30" s="16"/>
      <c r="K30" s="16"/>
      <c r="L30" s="63"/>
      <c r="M30" s="63"/>
      <c r="N30" s="63"/>
      <c r="O30" s="63"/>
      <c r="P30" s="24"/>
    </row>
    <row r="31" spans="1:23" ht="13.5" thickBot="1">
      <c r="A31" s="55">
        <v>28</v>
      </c>
      <c r="B31" s="57"/>
      <c r="C31" s="52"/>
      <c r="D31" s="16"/>
      <c r="E31" s="16"/>
      <c r="F31" s="16"/>
      <c r="G31" s="16"/>
      <c r="H31" s="16"/>
      <c r="I31" s="16"/>
      <c r="J31" s="16"/>
      <c r="K31" s="16"/>
      <c r="L31" s="63"/>
      <c r="M31" s="63"/>
      <c r="N31" s="63"/>
      <c r="O31" s="63"/>
      <c r="P31" s="24"/>
    </row>
    <row r="32" spans="1:23" ht="13.5" thickBot="1">
      <c r="A32" s="55">
        <v>29</v>
      </c>
      <c r="B32" s="55"/>
      <c r="C32" s="40"/>
      <c r="D32" s="1"/>
      <c r="E32" s="1"/>
      <c r="F32" s="1"/>
      <c r="G32" s="1"/>
      <c r="H32" s="1"/>
      <c r="I32" s="1"/>
      <c r="J32" s="1"/>
      <c r="K32" s="1"/>
      <c r="L32" s="11"/>
      <c r="M32" s="11"/>
      <c r="N32" s="11"/>
      <c r="O32" s="11"/>
      <c r="P32" s="24"/>
    </row>
    <row r="33" spans="1:18" ht="13.5" thickBot="1">
      <c r="A33" s="55">
        <v>30</v>
      </c>
      <c r="B33" s="72"/>
      <c r="C33" s="41"/>
      <c r="D33" s="11"/>
      <c r="E33" s="16"/>
      <c r="F33" s="62"/>
      <c r="G33" s="62"/>
      <c r="H33" s="62"/>
      <c r="I33" s="62"/>
      <c r="J33" s="62"/>
      <c r="K33" s="16"/>
      <c r="L33" s="63"/>
      <c r="M33" s="63"/>
      <c r="N33" s="63"/>
      <c r="O33" s="63"/>
      <c r="P33" s="24"/>
    </row>
    <row r="34" spans="1:18" ht="13.5" thickBot="1">
      <c r="A34" s="55">
        <v>31</v>
      </c>
      <c r="B34" s="72"/>
      <c r="C34" s="41"/>
      <c r="D34" s="11"/>
      <c r="E34" s="16"/>
      <c r="F34" s="16"/>
      <c r="G34" s="16"/>
      <c r="H34" s="16"/>
      <c r="I34" s="16"/>
      <c r="J34" s="16"/>
      <c r="K34" s="16"/>
      <c r="L34" s="63"/>
      <c r="M34" s="63"/>
      <c r="N34" s="63"/>
      <c r="O34" s="63"/>
      <c r="P34" s="24"/>
      <c r="Q34" t="s">
        <v>10</v>
      </c>
      <c r="R34" t="s">
        <v>10</v>
      </c>
    </row>
    <row r="35" spans="1:18" ht="13.5" thickBot="1">
      <c r="A35" s="55">
        <v>32</v>
      </c>
      <c r="B35" s="72"/>
      <c r="C35" s="52"/>
      <c r="D35" s="1"/>
      <c r="E35" s="16"/>
      <c r="F35" s="16"/>
      <c r="G35" s="16"/>
      <c r="H35" s="16"/>
      <c r="I35" s="16"/>
      <c r="J35" s="16"/>
      <c r="K35" s="16"/>
      <c r="L35" s="63"/>
      <c r="M35" s="63"/>
      <c r="N35" s="63"/>
      <c r="O35" s="63"/>
      <c r="P35" s="24"/>
    </row>
    <row r="36" spans="1:18" ht="13.5" thickBot="1">
      <c r="A36" s="55">
        <v>33</v>
      </c>
      <c r="B36" s="72"/>
      <c r="C36" s="41"/>
      <c r="D36" s="11"/>
      <c r="E36" s="16"/>
      <c r="F36" s="16"/>
      <c r="G36" s="16"/>
      <c r="H36" s="16"/>
      <c r="I36" s="16"/>
      <c r="J36" s="16"/>
      <c r="K36" s="16"/>
      <c r="L36" s="63"/>
      <c r="M36" s="63"/>
      <c r="N36" s="63"/>
      <c r="O36" s="63"/>
      <c r="P36" s="24"/>
    </row>
    <row r="37" spans="1:18" ht="13.5" thickBot="1">
      <c r="A37" s="55">
        <v>34</v>
      </c>
      <c r="B37" s="72"/>
      <c r="C37" s="41"/>
      <c r="D37" s="11"/>
      <c r="E37" s="16"/>
      <c r="F37" s="16"/>
      <c r="G37" s="16"/>
      <c r="H37" s="16"/>
      <c r="I37" s="16"/>
      <c r="J37" s="16"/>
      <c r="K37" s="16"/>
      <c r="L37" s="63"/>
      <c r="M37" s="63"/>
      <c r="N37" s="63"/>
      <c r="O37" s="63"/>
      <c r="P37" s="24"/>
    </row>
    <row r="38" spans="1:18" ht="13.5" thickBot="1">
      <c r="A38" s="55">
        <v>35</v>
      </c>
      <c r="B38" s="72"/>
      <c r="C38" s="41"/>
      <c r="D38" s="11"/>
      <c r="E38" s="16"/>
      <c r="F38" s="16"/>
      <c r="G38" s="16"/>
      <c r="H38" s="16"/>
      <c r="I38" s="16"/>
      <c r="J38" s="16"/>
      <c r="K38" s="16"/>
      <c r="L38" s="63"/>
      <c r="M38" s="63"/>
      <c r="N38" s="63"/>
      <c r="O38" s="63"/>
      <c r="P38" s="24"/>
    </row>
    <row r="39" spans="1:18" ht="13.5" thickBot="1">
      <c r="A39" s="55">
        <v>36</v>
      </c>
      <c r="B39" s="72"/>
      <c r="C39" s="41"/>
      <c r="D39" s="11"/>
      <c r="E39" s="16"/>
      <c r="F39" s="16"/>
      <c r="G39" s="16"/>
      <c r="H39" s="16"/>
      <c r="I39" s="16"/>
      <c r="J39" s="16"/>
      <c r="K39" s="16"/>
      <c r="L39" s="63"/>
      <c r="M39" s="63"/>
      <c r="N39" s="63"/>
      <c r="O39" s="63"/>
      <c r="P39" s="24"/>
    </row>
    <row r="40" spans="1:18" ht="13.5" thickBot="1">
      <c r="A40" s="55">
        <v>37</v>
      </c>
      <c r="B40" s="57"/>
      <c r="C40" s="52"/>
      <c r="D40" s="16"/>
      <c r="E40" s="16"/>
      <c r="F40" s="16"/>
      <c r="G40" s="16"/>
      <c r="H40" s="16"/>
      <c r="I40" s="16"/>
      <c r="J40" s="16"/>
      <c r="K40" s="16"/>
      <c r="L40" s="63"/>
      <c r="M40" s="63"/>
      <c r="N40" s="63"/>
      <c r="O40" s="63"/>
      <c r="P40" s="24"/>
    </row>
    <row r="41" spans="1:18" ht="13.5" thickBot="1">
      <c r="A41" s="55">
        <v>38</v>
      </c>
      <c r="B41" s="72"/>
      <c r="C41" s="41"/>
      <c r="D41" s="11"/>
      <c r="E41" s="16"/>
      <c r="F41" s="16"/>
      <c r="G41" s="16"/>
      <c r="H41" s="16"/>
      <c r="I41" s="16"/>
      <c r="J41" s="16"/>
      <c r="K41" s="16"/>
      <c r="L41" s="63"/>
      <c r="M41" s="63"/>
      <c r="N41" s="63"/>
      <c r="O41" s="63"/>
      <c r="P41" s="24"/>
    </row>
    <row r="42" spans="1:18" ht="13.5" thickBot="1">
      <c r="A42" s="55">
        <v>39</v>
      </c>
      <c r="B42" s="72"/>
      <c r="C42" s="41"/>
      <c r="D42" s="11"/>
      <c r="E42" s="16"/>
      <c r="F42" s="16"/>
      <c r="G42" s="16"/>
      <c r="H42" s="16"/>
      <c r="I42" s="16"/>
      <c r="J42" s="16"/>
      <c r="K42" s="16"/>
      <c r="L42" s="63"/>
      <c r="M42" s="63"/>
      <c r="N42" s="63"/>
      <c r="O42" s="63"/>
      <c r="P42" s="24"/>
    </row>
    <row r="43" spans="1:18" ht="13.5" thickBot="1">
      <c r="A43" s="55">
        <v>40</v>
      </c>
      <c r="B43" s="72"/>
      <c r="C43" s="41"/>
      <c r="D43" s="11"/>
      <c r="E43" s="16"/>
      <c r="F43" s="16"/>
      <c r="G43" s="16"/>
      <c r="H43" s="16"/>
      <c r="I43" s="16"/>
      <c r="J43" s="16"/>
      <c r="K43" s="16"/>
      <c r="L43" s="63"/>
      <c r="M43" s="63"/>
      <c r="N43" s="63"/>
      <c r="O43" s="63"/>
      <c r="P43" s="24"/>
    </row>
    <row r="44" spans="1:18" ht="13.5" thickBot="1">
      <c r="A44" s="55">
        <v>41</v>
      </c>
      <c r="B44" s="57"/>
      <c r="C44" s="52"/>
      <c r="D44" s="16"/>
      <c r="E44" s="16"/>
      <c r="F44" s="16"/>
      <c r="G44" s="16"/>
      <c r="H44" s="16"/>
      <c r="I44" s="16"/>
      <c r="J44" s="16"/>
      <c r="K44" s="16"/>
      <c r="L44" s="63"/>
      <c r="M44" s="63"/>
      <c r="N44" s="63"/>
      <c r="O44" s="63"/>
      <c r="P44" s="24"/>
    </row>
    <row r="45" spans="1:18" ht="13.5" thickBot="1">
      <c r="A45" s="55">
        <v>42</v>
      </c>
      <c r="B45" s="72"/>
      <c r="C45" s="41"/>
      <c r="D45" s="11"/>
      <c r="E45" s="16"/>
      <c r="F45" s="16"/>
      <c r="G45" s="16"/>
      <c r="H45" s="16"/>
      <c r="I45" s="16"/>
      <c r="J45" s="16"/>
      <c r="K45" s="16"/>
      <c r="L45" s="63"/>
      <c r="M45" s="63"/>
      <c r="N45" s="63"/>
      <c r="O45" s="63"/>
      <c r="P45" s="24"/>
    </row>
    <row r="46" spans="1:18" ht="13.5" thickBot="1">
      <c r="A46" s="55">
        <v>43</v>
      </c>
      <c r="B46" s="72"/>
      <c r="C46" s="41"/>
      <c r="D46" s="11"/>
      <c r="E46" s="16"/>
      <c r="F46" s="16"/>
      <c r="G46" s="16"/>
      <c r="H46" s="16"/>
      <c r="I46" s="16"/>
      <c r="J46" s="16"/>
      <c r="K46" s="16"/>
      <c r="L46" s="63"/>
      <c r="M46" s="63"/>
      <c r="N46" s="63"/>
      <c r="O46" s="63"/>
      <c r="P46" s="24"/>
    </row>
    <row r="47" spans="1:18" ht="13.5" thickBot="1">
      <c r="A47" s="55">
        <v>44</v>
      </c>
      <c r="B47" s="57"/>
      <c r="C47" s="52"/>
      <c r="D47" s="16"/>
      <c r="E47" s="16"/>
      <c r="F47" s="16"/>
      <c r="G47" s="16"/>
      <c r="H47" s="16"/>
      <c r="I47" s="16"/>
      <c r="J47" s="16"/>
      <c r="K47" s="16"/>
      <c r="L47" s="63"/>
      <c r="M47" s="63"/>
      <c r="N47" s="63"/>
      <c r="O47" s="63"/>
      <c r="P47" s="24"/>
    </row>
    <row r="48" spans="1:18" ht="13.5" thickBot="1">
      <c r="A48" s="55">
        <v>45</v>
      </c>
      <c r="B48" s="55"/>
      <c r="C48" s="40"/>
      <c r="D48" s="1"/>
      <c r="E48" s="1"/>
      <c r="F48" s="1"/>
      <c r="G48" s="1"/>
      <c r="H48" s="1"/>
      <c r="I48" s="1"/>
      <c r="J48" s="1"/>
      <c r="K48" s="1"/>
      <c r="L48" s="11"/>
      <c r="M48" s="11"/>
      <c r="N48" s="11"/>
      <c r="O48" s="11"/>
      <c r="P48" s="24"/>
    </row>
    <row r="49" spans="1:16" ht="13.5" thickBot="1">
      <c r="A49" s="55">
        <v>46</v>
      </c>
      <c r="B49" s="57"/>
      <c r="C49" s="52"/>
      <c r="D49" s="16"/>
      <c r="E49" s="16"/>
      <c r="F49" s="16"/>
      <c r="G49" s="16"/>
      <c r="H49" s="16"/>
      <c r="I49" s="16"/>
      <c r="J49" s="16"/>
      <c r="K49" s="16"/>
      <c r="L49" s="63"/>
      <c r="M49" s="63"/>
      <c r="N49" s="63"/>
      <c r="O49" s="63"/>
      <c r="P49" s="24"/>
    </row>
    <row r="50" spans="1:16" ht="13.5" thickBot="1">
      <c r="A50" s="55">
        <v>47</v>
      </c>
      <c r="B50" s="57"/>
      <c r="C50" s="52"/>
      <c r="D50" s="16"/>
      <c r="E50" s="16"/>
      <c r="F50" s="16"/>
      <c r="G50" s="16"/>
      <c r="H50" s="16"/>
      <c r="I50" s="16"/>
      <c r="J50" s="16"/>
      <c r="K50" s="16"/>
      <c r="L50" s="63"/>
      <c r="M50" s="63"/>
      <c r="N50" s="63"/>
      <c r="O50" s="63"/>
      <c r="P50" s="24"/>
    </row>
    <row r="51" spans="1:16" ht="13.5" thickBot="1">
      <c r="A51" s="55">
        <v>48</v>
      </c>
      <c r="B51" s="55"/>
      <c r="C51" s="40"/>
      <c r="D51" s="1"/>
      <c r="E51" s="1"/>
      <c r="F51" s="1"/>
      <c r="G51" s="1"/>
      <c r="H51" s="1"/>
      <c r="I51" s="1"/>
      <c r="J51" s="1"/>
      <c r="K51" s="1"/>
      <c r="L51" s="11"/>
      <c r="M51" s="11"/>
      <c r="N51" s="11"/>
      <c r="O51" s="11"/>
      <c r="P51" s="24"/>
    </row>
    <row r="52" spans="1:16" ht="13.5" thickBot="1">
      <c r="A52" s="55">
        <v>49</v>
      </c>
      <c r="B52" s="57"/>
      <c r="C52" s="52"/>
      <c r="D52" s="16"/>
      <c r="E52" s="16"/>
      <c r="F52" s="16"/>
      <c r="G52" s="16"/>
      <c r="H52" s="16"/>
      <c r="I52" s="16"/>
      <c r="J52" s="16"/>
      <c r="K52" s="16"/>
      <c r="L52" s="63"/>
      <c r="M52" s="63"/>
      <c r="N52" s="63"/>
      <c r="O52" s="63"/>
      <c r="P52" s="24"/>
    </row>
    <row r="53" spans="1:16" ht="13.5" thickBot="1">
      <c r="A53" s="55">
        <v>50</v>
      </c>
      <c r="B53" s="72"/>
      <c r="C53" s="41"/>
      <c r="D53" s="11"/>
      <c r="E53" s="16"/>
      <c r="F53" s="16"/>
      <c r="G53" s="16"/>
      <c r="H53" s="16"/>
      <c r="I53" s="16"/>
      <c r="J53" s="16"/>
      <c r="K53" s="16"/>
      <c r="L53" s="63"/>
      <c r="M53" s="63"/>
      <c r="N53" s="63"/>
      <c r="O53" s="63"/>
      <c r="P53" s="24"/>
    </row>
    <row r="54" spans="1:16" ht="13.5" thickBot="1">
      <c r="A54" s="55">
        <v>51</v>
      </c>
      <c r="B54" s="72"/>
      <c r="C54" s="52"/>
      <c r="D54" s="11"/>
      <c r="E54" s="16"/>
      <c r="F54" s="16"/>
      <c r="G54" s="16"/>
      <c r="H54" s="16"/>
      <c r="I54" s="16"/>
      <c r="J54" s="16"/>
      <c r="K54" s="16"/>
      <c r="L54" s="63"/>
      <c r="M54" s="63"/>
      <c r="N54" s="63"/>
      <c r="O54" s="63"/>
      <c r="P54" s="24"/>
    </row>
    <row r="55" spans="1:16" ht="13.5" thickBot="1">
      <c r="A55" s="55">
        <v>52</v>
      </c>
      <c r="B55" s="57"/>
      <c r="C55" s="52"/>
      <c r="D55" s="16"/>
      <c r="E55" s="16"/>
      <c r="F55" s="16"/>
      <c r="G55" s="16"/>
      <c r="H55" s="16"/>
      <c r="I55" s="16"/>
      <c r="J55" s="16"/>
      <c r="K55" s="16"/>
      <c r="L55" s="63"/>
      <c r="M55" s="63"/>
      <c r="N55" s="63"/>
      <c r="O55" s="63"/>
      <c r="P55" s="24"/>
    </row>
    <row r="56" spans="1:16" ht="13.5" thickBot="1">
      <c r="A56" s="55">
        <v>54</v>
      </c>
      <c r="B56" s="57"/>
      <c r="C56" s="52"/>
      <c r="D56" s="16"/>
      <c r="E56" s="16"/>
      <c r="F56" s="16"/>
      <c r="G56" s="16"/>
      <c r="H56" s="16"/>
      <c r="I56" s="16"/>
      <c r="J56" s="16"/>
      <c r="K56" s="16"/>
      <c r="L56" s="63"/>
      <c r="M56" s="63"/>
      <c r="N56" s="63"/>
      <c r="O56" s="63"/>
      <c r="P56" s="24"/>
    </row>
    <row r="57" spans="1:16" ht="13.5" thickBot="1">
      <c r="A57" s="55">
        <v>55</v>
      </c>
      <c r="B57" s="57"/>
      <c r="C57" s="52"/>
      <c r="D57" s="16"/>
      <c r="E57" s="16"/>
      <c r="F57" s="16"/>
      <c r="G57" s="16"/>
      <c r="H57" s="16"/>
      <c r="I57" s="16"/>
      <c r="J57" s="16"/>
      <c r="K57" s="16"/>
      <c r="L57" s="63"/>
      <c r="M57" s="63"/>
      <c r="N57" s="63"/>
      <c r="O57" s="63"/>
      <c r="P57" s="24"/>
    </row>
    <row r="58" spans="1:16" ht="13.5" thickBot="1">
      <c r="A58" s="55">
        <v>56</v>
      </c>
      <c r="B58" s="57"/>
      <c r="C58" s="52"/>
      <c r="D58" s="16"/>
      <c r="E58" s="16"/>
      <c r="F58" s="16"/>
      <c r="G58" s="16"/>
      <c r="H58" s="16"/>
      <c r="I58" s="16"/>
      <c r="J58" s="16"/>
      <c r="K58" s="16"/>
      <c r="L58" s="63"/>
      <c r="M58" s="63"/>
      <c r="N58" s="63"/>
      <c r="O58" s="63"/>
      <c r="P58" s="24"/>
    </row>
    <row r="59" spans="1:16" ht="13.5" thickBot="1">
      <c r="A59" s="55">
        <v>57</v>
      </c>
      <c r="B59" s="57"/>
      <c r="C59" s="52"/>
      <c r="D59" s="16"/>
      <c r="E59" s="16"/>
      <c r="F59" s="16"/>
      <c r="G59" s="16"/>
      <c r="H59" s="16"/>
      <c r="I59" s="16"/>
      <c r="J59" s="16"/>
      <c r="K59" s="16"/>
      <c r="L59" s="63"/>
      <c r="M59" s="63"/>
      <c r="N59" s="63"/>
      <c r="O59" s="63"/>
      <c r="P59" s="24"/>
    </row>
    <row r="60" spans="1:16" ht="13.5" thickBot="1">
      <c r="A60" s="55">
        <v>58</v>
      </c>
      <c r="B60" s="57"/>
      <c r="C60" s="52"/>
      <c r="D60" s="16"/>
      <c r="E60" s="16"/>
      <c r="F60" s="16"/>
      <c r="G60" s="16"/>
      <c r="H60" s="16"/>
      <c r="I60" s="16"/>
      <c r="J60" s="16"/>
      <c r="K60" s="16"/>
      <c r="L60" s="63"/>
      <c r="M60" s="63"/>
      <c r="N60" s="63"/>
      <c r="O60" s="63"/>
      <c r="P60" s="24"/>
    </row>
    <row r="61" spans="1:16">
      <c r="C61" s="20"/>
    </row>
    <row r="62" spans="1:16">
      <c r="C62" s="20"/>
    </row>
    <row r="63" spans="1:16">
      <c r="C63" s="20"/>
    </row>
    <row r="64" spans="1:16">
      <c r="C64" s="20"/>
    </row>
    <row r="65" spans="3:3">
      <c r="C65" s="20"/>
    </row>
    <row r="66" spans="3:3">
      <c r="C66" s="20"/>
    </row>
  </sheetData>
  <sheetProtection selectLockedCells="1" selectUnlockedCells="1"/>
  <mergeCells count="19">
    <mergeCell ref="Q2:Q3"/>
    <mergeCell ref="R2:W3"/>
    <mergeCell ref="J2:J3"/>
    <mergeCell ref="K2:K3"/>
    <mergeCell ref="L2:L3"/>
    <mergeCell ref="P2:P3"/>
    <mergeCell ref="M2:M3"/>
    <mergeCell ref="N2:N3"/>
    <mergeCell ref="O2:O3"/>
    <mergeCell ref="F2:F3"/>
    <mergeCell ref="G2:G3"/>
    <mergeCell ref="A1:P1"/>
    <mergeCell ref="A2:A3"/>
    <mergeCell ref="B2:B3"/>
    <mergeCell ref="C2:C3"/>
    <mergeCell ref="D2:D3"/>
    <mergeCell ref="E2:E3"/>
    <mergeCell ref="H2:H3"/>
    <mergeCell ref="I2:I3"/>
  </mergeCells>
  <phoneticPr fontId="15" type="noConversion"/>
  <pageMargins left="0.75" right="0.75" top="1" bottom="1" header="0.51180555555555551" footer="0.51180555555555551"/>
  <pageSetup paperSize="9" scale="8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dzI-II</vt:lpstr>
      <vt:lpstr>ch I-II</vt:lpstr>
      <vt:lpstr>dz III-IV</vt:lpstr>
      <vt:lpstr>ch III-IV</vt:lpstr>
      <vt:lpstr>dzV-VI</vt:lpstr>
      <vt:lpstr>chV-VI</vt:lpstr>
      <vt:lpstr>dz Gim</vt:lpstr>
      <vt:lpstr>ch Gim</vt:lpstr>
      <vt:lpstr>OPEN K</vt:lpstr>
      <vt:lpstr>OPEN M</vt:lpstr>
      <vt:lpstr>gim</vt:lpstr>
      <vt:lpstr>sp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stanowisko26</dc:creator>
  <cp:lastModifiedBy>stanowisko26</cp:lastModifiedBy>
  <cp:lastPrinted>2014-05-19T08:02:24Z</cp:lastPrinted>
  <dcterms:created xsi:type="dcterms:W3CDTF">2012-01-03T07:08:36Z</dcterms:created>
  <dcterms:modified xsi:type="dcterms:W3CDTF">2014-10-22T11:14:32Z</dcterms:modified>
</cp:coreProperties>
</file>